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defaultThemeVersion="202300"/>
  <xr:revisionPtr revIDLastSave="0" documentId="13_ncr:1_{279E71FC-7427-49EB-8E02-C2246F43033B}" xr6:coauthVersionLast="47" xr6:coauthVersionMax="47" xr10:uidLastSave="{00000000-0000-0000-0000-000000000000}"/>
  <bookViews>
    <workbookView xWindow="-120" yWindow="-16320" windowWidth="29040" windowHeight="15990" xr2:uid="{D6DE00F8-9FBD-4F35-BF18-C8445C8E40A7}"/>
  </bookViews>
  <sheets>
    <sheet name="Consensus FY25-FY28"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<sst xmlns="http://schemas.openxmlformats.org/spreadsheetml/2006/main" count="112" uniqueCount="56">
  <si>
    <t xml:space="preserve">Rolls-Royce Holdings plc - Analyst consensus </t>
  </si>
  <si>
    <t>January 2026</t>
  </si>
  <si>
    <t>Median</t>
  </si>
  <si>
    <t>Min</t>
  </si>
  <si>
    <t>Max</t>
  </si>
  <si>
    <t>FY24</t>
  </si>
  <si>
    <t>FY25</t>
  </si>
  <si>
    <t>FY26</t>
  </si>
  <si>
    <t>FY27</t>
  </si>
  <si>
    <t>FY28</t>
  </si>
  <si>
    <t>Actuals</t>
  </si>
  <si>
    <t>Average</t>
  </si>
  <si>
    <t>Count**</t>
  </si>
  <si>
    <t>Engine flying hours</t>
  </si>
  <si>
    <t>Large engine flying hours (millions)</t>
  </si>
  <si>
    <t>Large engine flying hours (as a % of 2019)</t>
  </si>
  <si>
    <t>Total engine flying hours (millions)</t>
  </si>
  <si>
    <t>Group underlying revenue (£m)</t>
  </si>
  <si>
    <t>Civil Aerospace</t>
  </si>
  <si>
    <t>Defence</t>
  </si>
  <si>
    <t>Power Systems</t>
  </si>
  <si>
    <t>New Markets</t>
  </si>
  <si>
    <t>-</t>
  </si>
  <si>
    <t>All Other Businesses</t>
  </si>
  <si>
    <t>Corporate / eliminations</t>
  </si>
  <si>
    <t>Revenue from continuing operations*</t>
  </si>
  <si>
    <t>Underlying operating profit (£m)</t>
  </si>
  <si>
    <t>Civil Aerospace OP</t>
  </si>
  <si>
    <t>Defence OP</t>
  </si>
  <si>
    <t>Power Systems OP</t>
  </si>
  <si>
    <t>New Markets OP</t>
  </si>
  <si>
    <t>All Other Businesses OP</t>
  </si>
  <si>
    <t>Corporate / eliminations OP</t>
  </si>
  <si>
    <t>OP from continuing operations*</t>
  </si>
  <si>
    <t>Civil Aerospace operating margin</t>
  </si>
  <si>
    <t>Defence operating margin</t>
  </si>
  <si>
    <t>Power Systems operating margin</t>
  </si>
  <si>
    <t xml:space="preserve">Margin </t>
  </si>
  <si>
    <t>Underlying Finance Costs</t>
  </si>
  <si>
    <t>Group Underlying PBT*</t>
  </si>
  <si>
    <t>Underlying tax charge</t>
  </si>
  <si>
    <t>Profit/(loss) from continuing operations*</t>
  </si>
  <si>
    <t>Underlying EPS</t>
  </si>
  <si>
    <t>DPS</t>
  </si>
  <si>
    <t>Payout ratio</t>
  </si>
  <si>
    <t>Avg. Shares in issue (m)</t>
  </si>
  <si>
    <t>Diluted shares (m)</t>
  </si>
  <si>
    <t xml:space="preserve">Cashflow </t>
  </si>
  <si>
    <t>Trading cash flow from continuing operations</t>
  </si>
  <si>
    <t>Cash tax</t>
  </si>
  <si>
    <t>Contributions to defined benefit pensions</t>
  </si>
  <si>
    <t>Group Free Cash Flow from continuing operations*</t>
  </si>
  <si>
    <t>Closing net funds/(debt), including leases</t>
  </si>
  <si>
    <t xml:space="preserve">The consensus estimate presented above is based on earnings projections made by a number of research analysts who cover Rolls-Royce. The data has been compiled following estimates submitted by analysts and confirmed as published based on the IFRS 15 accounting standard. The figures are a precise mean of the figures submitted and are not altered or adjusted in any way. The number of contributing analysts to each consensus figure in the table is shown under the "count" heading. The analyst consensus estimate is provided for informational purposes only and are provided solely for the convenience of our investors. Rolls-Royce does not endorse or approve the analysts' consensus estimates or any underlying estimates that may have formed part of the analysts' consensus estimates. Rolls-Royce provides no assurance with regards to the accuracy or correctness of the analysts' consensus estimates. </t>
  </si>
  <si>
    <t xml:space="preserve">*Totals will not cast due to averaging &amp; line by line analyst count
</t>
  </si>
  <si>
    <t>** number of contributing analysts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</si>
</sst>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809]* #,##0.0000_-;\-[$£-809]* #,##0.0000_-;_-[$£-809]* &quot;-&quot;??_-;_-@_-"/>
    <numFmt numFmtId="165" formatCode="#,##0.0;\(#,##0.0\)"/>
    <numFmt numFmtId="166" formatCode="#,##0;\(#,##0\)"/>
    <numFmt numFmtId="167" formatCode="0.0%"/>
  </numFmts>
  <fonts count="19" x14ac:knownFonts="1">
    <font>
      <sz val="11"/>
      <color theme="1"/>
      <name val="Aptos Narrow"/>
      <family val="2"/>
      <scheme val="minor"/>
    </font>
    <font>
      <sz val="11"/>
      <color theme="1"/>
      <name val="Aptos Narrow"/>
      <family val="2"/>
      <scheme val="minor"/>
    </font>
    <font>
      <sz val="11"/>
      <color rgb="FFFF0000"/>
      <name val="Aptos Narrow"/>
      <family val="2"/>
      <scheme val="minor"/>
    </font>
    <font>
      <b/>
      <sz val="11"/>
      <color theme="1"/>
      <name val="Aptos Narrow"/>
      <family val="2"/>
      <scheme val="minor"/>
    </font>
    <font>
      <sz val="10"/>
      <name val="Arial"/>
      <family val="2"/>
    </font>
    <font>
      <b/>
      <u/>
      <sz val="14"/>
      <name val="Aptos Narrow"/>
      <family val="2"/>
      <scheme val="minor"/>
    </font>
    <font>
      <b/>
      <sz val="12"/>
      <color theme="0"/>
      <name val="Aptos Narrow"/>
      <family val="2"/>
      <scheme val="minor"/>
    </font>
    <font>
      <b/>
      <sz val="12"/>
      <color rgb="FFFF0000"/>
      <name val="Aptos Narrow"/>
      <family val="2"/>
      <scheme val="minor"/>
    </font>
    <font>
      <sz val="10"/>
      <color theme="0"/>
      <name val="Aptos Narrow"/>
      <family val="2"/>
      <scheme val="minor"/>
    </font>
    <font>
      <b/>
      <sz val="10"/>
      <name val="Aptos Narrow"/>
      <family val="2"/>
      <scheme val="minor"/>
    </font>
    <font>
      <sz val="10"/>
      <color rgb="FFFF0000"/>
      <name val="Aptos Narrow"/>
      <family val="2"/>
      <scheme val="minor"/>
    </font>
    <font>
      <sz val="10"/>
      <name val="Aptos Narrow"/>
      <family val="2"/>
      <scheme val="minor"/>
    </font>
    <font>
      <b/>
      <sz val="9"/>
      <name val="Aptos Narrow"/>
      <family val="2"/>
      <scheme val="minor"/>
    </font>
    <font>
      <b/>
      <i/>
      <sz val="10"/>
      <name val="Aptos Narrow"/>
      <family val="2"/>
      <scheme val="minor"/>
    </font>
    <font>
      <b/>
      <u val="singleAccounting"/>
      <sz val="11"/>
      <name val="Aptos Narrow"/>
      <family val="2"/>
      <scheme val="minor"/>
    </font>
    <font>
      <sz val="10"/>
      <color theme="1"/>
      <name val="Aptos Narrow"/>
      <family val="2"/>
      <scheme val="minor"/>
    </font>
    <font>
      <sz val="10"/>
      <color theme="0" tint="-0.499984740745262"/>
      <name val="Aptos Narrow"/>
      <family val="2"/>
      <scheme val="minor"/>
    </font>
    <font>
      <b/>
      <sz val="10"/>
      <color theme="1"/>
      <name val="Aptos Narrow"/>
      <family val="2"/>
      <scheme val="minor"/>
    </font>
    <font>
      <b/>
      <i/>
      <sz val="10"/>
      <color theme="1"/>
      <name val="Aptos Narrow"/>
      <family val="2"/>
      <scheme val="minor"/>
    </font>
  </fonts>
  <fills count="5">
    <fill>
      <patternFill patternType="none"/>
    </fill>
    <fill>
      <patternFill patternType="gray125"/>
    </fill>
    <fill>
      <patternFill patternType="solid">
        <fgColor theme="0"/>
        <bgColor indexed="64"/>
      </patternFill>
    </fill>
    <fill>
      <patternFill patternType="solid">
        <fgColor theme="2"/>
        <bgColor indexed="64"/>
      </patternFill>
    </fill>
    <fill>
      <patternFill patternType="solid">
        <fgColor theme="7"/>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64"/>
      </right>
      <top/>
      <bottom style="thin">
        <color indexed="64"/>
      </bottom>
      <diagonal/>
    </border>
  </borders>
  <cellStyleXfs count="4">
    <xf numFmtId="0" fontId="0" fillId="0" borderId="0"/>
    <xf numFmtId="9" fontId="1" fillId="0" borderId="0" applyFont="0" applyFill="0" applyBorder="0" applyAlignment="0" applyProtection="0"/>
    <xf numFmtId="0" fontId="4" fillId="0" borderId="0" applyNumberFormat="0" applyFill="0" applyBorder="0" applyAlignment="0" applyProtection="0"/>
    <xf numFmtId="164" fontId="1" fillId="0" borderId="0"/>
  </cellStyleXfs>
  <cellXfs count="74">
    <xf numFmtId="0" fontId="0" fillId="0" borderId="0" xfId="0"/>
    <xf numFmtId="0" fontId="5" fillId="2" borderId="0" xfId="2" applyFont="1" applyFill="1" applyBorder="1" applyAlignment="1">
      <alignment vertical="top"/>
    </xf>
    <xf numFmtId="0" fontId="6" fillId="2" borderId="0" xfId="2" applyNumberFormat="1" applyFont="1" applyFill="1" applyAlignment="1">
      <alignment horizontal="left" vertical="center"/>
    </xf>
    <xf numFmtId="0" fontId="7" fillId="2" borderId="0" xfId="2" applyNumberFormat="1" applyFont="1" applyFill="1" applyAlignment="1">
      <alignment horizontal="left" vertical="center"/>
    </xf>
    <xf numFmtId="17" fontId="9" fillId="2" borderId="0" xfId="2" quotePrefix="1" applyNumberFormat="1" applyFont="1" applyFill="1" applyAlignment="1">
      <alignment vertical="top"/>
    </xf>
    <xf numFmtId="0" fontId="8" fillId="2" borderId="0" xfId="2" applyFont="1" applyFill="1" applyAlignment="1">
      <alignment vertical="top"/>
    </xf>
    <xf numFmtId="0" fontId="10" fillId="2" borderId="0" xfId="2" applyFont="1" applyFill="1" applyAlignment="1">
      <alignment vertical="top"/>
    </xf>
    <xf numFmtId="0" fontId="11" fillId="2" borderId="0" xfId="2" applyFont="1" applyFill="1" applyAlignment="1">
      <alignment vertical="top"/>
    </xf>
    <xf numFmtId="0" fontId="9" fillId="2" borderId="0" xfId="2" applyFont="1" applyFill="1" applyAlignment="1">
      <alignment horizontal="center" vertical="top"/>
    </xf>
    <xf numFmtId="0" fontId="9" fillId="2" borderId="1" xfId="2" applyFont="1" applyFill="1" applyBorder="1" applyAlignment="1">
      <alignment horizontal="center" vertical="top" wrapText="1"/>
    </xf>
    <xf numFmtId="0" fontId="9" fillId="2" borderId="2" xfId="2" applyFont="1" applyFill="1" applyBorder="1" applyAlignment="1">
      <alignment horizontal="centerContinuous" vertical="top"/>
    </xf>
    <xf numFmtId="0" fontId="9" fillId="2" borderId="3" xfId="2" applyFont="1" applyFill="1" applyBorder="1" applyAlignment="1">
      <alignment horizontal="centerContinuous" vertical="top"/>
    </xf>
    <xf numFmtId="0" fontId="9" fillId="2" borderId="4" xfId="2" applyFont="1" applyFill="1" applyBorder="1" applyAlignment="1">
      <alignment horizontal="centerContinuous" vertical="top"/>
    </xf>
    <xf numFmtId="0" fontId="11" fillId="2" borderId="0" xfId="2" applyFont="1" applyFill="1" applyAlignment="1">
      <alignment horizontal="center" vertical="top"/>
    </xf>
    <xf numFmtId="0" fontId="11" fillId="2" borderId="0" xfId="2" applyFont="1" applyFill="1" applyBorder="1" applyAlignment="1">
      <alignment vertical="top"/>
    </xf>
    <xf numFmtId="0" fontId="9" fillId="3" borderId="1" xfId="2" applyFont="1" applyFill="1" applyBorder="1" applyAlignment="1">
      <alignment horizontal="center" vertical="top" wrapText="1"/>
    </xf>
    <xf numFmtId="0" fontId="12" fillId="3" borderId="2" xfId="2" applyFont="1" applyFill="1" applyBorder="1" applyAlignment="1">
      <alignment horizontal="center" vertical="top" wrapText="1"/>
    </xf>
    <xf numFmtId="0" fontId="12" fillId="2" borderId="2" xfId="2" applyFont="1" applyFill="1" applyBorder="1" applyAlignment="1">
      <alignment horizontal="center" vertical="top" wrapText="1"/>
    </xf>
    <xf numFmtId="0" fontId="9" fillId="2" borderId="2" xfId="2" applyFont="1" applyFill="1" applyBorder="1" applyAlignment="1">
      <alignment horizontal="center" vertical="top"/>
    </xf>
    <xf numFmtId="0" fontId="9" fillId="2" borderId="1" xfId="2" applyFont="1" applyFill="1" applyBorder="1" applyAlignment="1">
      <alignment horizontal="center" vertical="top"/>
    </xf>
    <xf numFmtId="0" fontId="13" fillId="2" borderId="1" xfId="2" applyFont="1" applyFill="1" applyBorder="1" applyAlignment="1">
      <alignment horizontal="center" vertical="top"/>
    </xf>
    <xf numFmtId="164" fontId="14" fillId="2" borderId="0" xfId="3" applyFont="1" applyFill="1" applyAlignment="1">
      <alignment horizontal="left"/>
    </xf>
    <xf numFmtId="0" fontId="9" fillId="3" borderId="5" xfId="2" applyFont="1" applyFill="1" applyBorder="1" applyAlignment="1">
      <alignment horizontal="center" vertical="top" wrapText="1"/>
    </xf>
    <xf numFmtId="0" fontId="9" fillId="3" borderId="6" xfId="2" applyFont="1" applyFill="1" applyBorder="1" applyAlignment="1">
      <alignment horizontal="center" vertical="top" wrapText="1"/>
    </xf>
    <xf numFmtId="0" fontId="9" fillId="2" borderId="6" xfId="2" applyFont="1" applyFill="1" applyBorder="1" applyAlignment="1">
      <alignment horizontal="center" vertical="top" wrapText="1"/>
    </xf>
    <xf numFmtId="0" fontId="9" fillId="2" borderId="6" xfId="2" applyFont="1" applyFill="1" applyBorder="1" applyAlignment="1">
      <alignment horizontal="center" vertical="top"/>
    </xf>
    <xf numFmtId="0" fontId="9" fillId="2" borderId="5" xfId="2" applyFont="1" applyFill="1" applyBorder="1" applyAlignment="1">
      <alignment horizontal="center" vertical="top"/>
    </xf>
    <xf numFmtId="0" fontId="13" fillId="2" borderId="5" xfId="2" applyFont="1" applyFill="1" applyBorder="1" applyAlignment="1">
      <alignment horizontal="center" vertical="top"/>
    </xf>
    <xf numFmtId="164" fontId="15" fillId="2" borderId="0" xfId="3" applyFont="1" applyFill="1"/>
    <xf numFmtId="165" fontId="11" fillId="3" borderId="7" xfId="2" quotePrefix="1" applyNumberFormat="1" applyFont="1" applyFill="1" applyBorder="1" applyAlignment="1">
      <alignment horizontal="center" vertical="top"/>
    </xf>
    <xf numFmtId="165" fontId="11" fillId="2" borderId="7" xfId="2" applyNumberFormat="1" applyFont="1" applyFill="1" applyBorder="1" applyAlignment="1">
      <alignment horizontal="center" vertical="top"/>
    </xf>
    <xf numFmtId="166" fontId="11" fillId="2" borderId="7" xfId="2" applyNumberFormat="1" applyFont="1" applyFill="1" applyBorder="1" applyAlignment="1">
      <alignment horizontal="center" vertical="top"/>
    </xf>
    <xf numFmtId="166" fontId="11" fillId="2" borderId="8" xfId="2" applyNumberFormat="1" applyFont="1" applyFill="1" applyBorder="1" applyAlignment="1">
      <alignment horizontal="center" vertical="top"/>
    </xf>
    <xf numFmtId="9" fontId="11" fillId="3" borderId="7" xfId="1" quotePrefix="1" applyFont="1" applyFill="1" applyBorder="1" applyAlignment="1">
      <alignment horizontal="center" vertical="top"/>
    </xf>
    <xf numFmtId="9" fontId="11" fillId="2" borderId="7" xfId="1" applyFont="1" applyFill="1" applyBorder="1" applyAlignment="1">
      <alignment horizontal="center" vertical="top"/>
    </xf>
    <xf numFmtId="165" fontId="11" fillId="3" borderId="7" xfId="2" applyNumberFormat="1" applyFont="1" applyFill="1" applyBorder="1" applyAlignment="1">
      <alignment horizontal="center" vertical="top"/>
    </xf>
    <xf numFmtId="164" fontId="16" fillId="2" borderId="0" xfId="3" applyFont="1" applyFill="1" applyAlignment="1">
      <alignment horizontal="right"/>
    </xf>
    <xf numFmtId="166" fontId="11" fillId="3" borderId="7" xfId="2" applyNumberFormat="1" applyFont="1" applyFill="1" applyBorder="1" applyAlignment="1">
      <alignment horizontal="center" vertical="top"/>
    </xf>
    <xf numFmtId="166" fontId="11" fillId="2" borderId="0" xfId="2" applyNumberFormat="1" applyFont="1" applyFill="1" applyAlignment="1">
      <alignment horizontal="center" vertical="top"/>
    </xf>
    <xf numFmtId="166" fontId="9" fillId="2" borderId="0" xfId="2" applyNumberFormat="1" applyFont="1" applyFill="1" applyAlignment="1">
      <alignment horizontal="center" vertical="top"/>
    </xf>
    <xf numFmtId="164" fontId="17" fillId="2" borderId="0" xfId="3" applyFont="1" applyFill="1"/>
    <xf numFmtId="166" fontId="9" fillId="3" borderId="7" xfId="2" applyNumberFormat="1" applyFont="1" applyFill="1" applyBorder="1" applyAlignment="1">
      <alignment horizontal="center" vertical="top"/>
    </xf>
    <xf numFmtId="166" fontId="9" fillId="2" borderId="7" xfId="2" applyNumberFormat="1" applyFont="1" applyFill="1" applyBorder="1" applyAlignment="1">
      <alignment horizontal="center" vertical="top"/>
    </xf>
    <xf numFmtId="166" fontId="9" fillId="2" borderId="8" xfId="2" applyNumberFormat="1" applyFont="1" applyFill="1" applyBorder="1" applyAlignment="1">
      <alignment horizontal="center" vertical="top"/>
    </xf>
    <xf numFmtId="164" fontId="18" fillId="2" borderId="0" xfId="3" applyFont="1" applyFill="1"/>
    <xf numFmtId="9" fontId="11" fillId="3" borderId="7" xfId="2" applyNumberFormat="1" applyFont="1" applyFill="1" applyBorder="1" applyAlignment="1">
      <alignment horizontal="center" vertical="top"/>
    </xf>
    <xf numFmtId="167" fontId="11" fillId="2" borderId="7" xfId="2" applyNumberFormat="1" applyFont="1" applyFill="1" applyBorder="1" applyAlignment="1">
      <alignment horizontal="center" vertical="top"/>
    </xf>
    <xf numFmtId="166" fontId="11" fillId="2" borderId="0" xfId="2" applyNumberFormat="1" applyFont="1" applyFill="1" applyBorder="1" applyAlignment="1">
      <alignment horizontal="center" vertical="top"/>
    </xf>
    <xf numFmtId="166" fontId="9" fillId="4" borderId="7" xfId="2" applyNumberFormat="1" applyFont="1" applyFill="1" applyBorder="1" applyAlignment="1">
      <alignment horizontal="center" vertical="top"/>
    </xf>
    <xf numFmtId="167" fontId="11" fillId="3" borderId="7" xfId="1" applyNumberFormat="1" applyFont="1" applyFill="1" applyBorder="1" applyAlignment="1">
      <alignment horizontal="center" vertical="top"/>
    </xf>
    <xf numFmtId="167" fontId="11" fillId="2" borderId="7" xfId="1" applyNumberFormat="1" applyFont="1" applyFill="1" applyBorder="1" applyAlignment="1">
      <alignment horizontal="center" vertical="top"/>
    </xf>
    <xf numFmtId="167" fontId="9" fillId="3" borderId="7" xfId="1" applyNumberFormat="1" applyFont="1" applyFill="1" applyBorder="1" applyAlignment="1">
      <alignment horizontal="center" vertical="top"/>
    </xf>
    <xf numFmtId="167" fontId="9" fillId="4" borderId="7" xfId="1" applyNumberFormat="1" applyFont="1" applyFill="1" applyBorder="1" applyAlignment="1">
      <alignment horizontal="center" vertical="top"/>
    </xf>
    <xf numFmtId="167" fontId="9" fillId="2" borderId="7" xfId="1" applyNumberFormat="1" applyFont="1" applyFill="1" applyBorder="1" applyAlignment="1">
      <alignment horizontal="center" vertical="top"/>
    </xf>
    <xf numFmtId="167" fontId="9" fillId="2" borderId="8" xfId="1" applyNumberFormat="1" applyFont="1" applyFill="1" applyBorder="1" applyAlignment="1">
      <alignment horizontal="center" vertical="top"/>
    </xf>
    <xf numFmtId="165" fontId="9" fillId="3" borderId="7" xfId="2" applyNumberFormat="1" applyFont="1" applyFill="1" applyBorder="1" applyAlignment="1">
      <alignment horizontal="center" vertical="top"/>
    </xf>
    <xf numFmtId="165" fontId="9" fillId="2" borderId="7" xfId="2" applyNumberFormat="1" applyFont="1" applyFill="1" applyBorder="1" applyAlignment="1">
      <alignment horizontal="center" vertical="top"/>
    </xf>
    <xf numFmtId="164" fontId="15" fillId="0" borderId="0" xfId="3" applyFont="1"/>
    <xf numFmtId="9" fontId="11" fillId="3" borderId="7" xfId="1" applyFont="1" applyFill="1" applyBorder="1" applyAlignment="1">
      <alignment horizontal="center" vertical="top"/>
    </xf>
    <xf numFmtId="3" fontId="11" fillId="2" borderId="0" xfId="2" applyNumberFormat="1" applyFont="1" applyFill="1" applyAlignment="1">
      <alignment horizontal="center" vertical="top"/>
    </xf>
    <xf numFmtId="167" fontId="11" fillId="3" borderId="7" xfId="2" applyNumberFormat="1" applyFont="1" applyFill="1" applyBorder="1" applyAlignment="1">
      <alignment horizontal="center" vertical="top"/>
    </xf>
    <xf numFmtId="0" fontId="0" fillId="2" borderId="0" xfId="0" applyFill="1"/>
    <xf numFmtId="164" fontId="15" fillId="2" borderId="0" xfId="3" applyFont="1" applyFill="1" applyAlignment="1">
      <alignment horizontal="left"/>
    </xf>
    <xf numFmtId="164" fontId="17" fillId="2" borderId="0" xfId="3" applyFont="1" applyFill="1" applyAlignment="1">
      <alignment horizontal="left"/>
    </xf>
    <xf numFmtId="0" fontId="3" fillId="2" borderId="0" xfId="0" applyFont="1" applyFill="1"/>
    <xf numFmtId="166" fontId="9" fillId="3" borderId="9" xfId="2" applyNumberFormat="1" applyFont="1" applyFill="1" applyBorder="1" applyAlignment="1">
      <alignment horizontal="center" vertical="top"/>
    </xf>
    <xf numFmtId="166" fontId="9" fillId="2" borderId="9" xfId="2" applyNumberFormat="1" applyFont="1" applyFill="1" applyBorder="1" applyAlignment="1">
      <alignment horizontal="center" vertical="top"/>
    </xf>
    <xf numFmtId="166" fontId="9" fillId="2" borderId="0" xfId="2" applyNumberFormat="1" applyFont="1" applyFill="1" applyBorder="1" applyAlignment="1">
      <alignment horizontal="center" vertical="top"/>
    </xf>
    <xf numFmtId="0" fontId="15" fillId="2" borderId="0" xfId="0" applyFont="1" applyFill="1"/>
    <xf numFmtId="0" fontId="11" fillId="2" borderId="0" xfId="2" quotePrefix="1" applyFont="1" applyFill="1" applyAlignment="1">
      <alignment vertical="center" wrapText="1"/>
    </xf>
    <xf numFmtId="0" fontId="10" fillId="2" borderId="0" xfId="2" applyFont="1" applyFill="1" applyAlignment="1">
      <alignment horizontal="center" vertical="top"/>
    </xf>
    <xf numFmtId="0" fontId="2" fillId="2" borderId="0" xfId="0" applyFont="1" applyFill="1"/>
    <xf numFmtId="0" fontId="11" fillId="2" borderId="0" xfId="2" applyFont="1" applyFill="1" applyAlignment="1">
      <alignment horizontal="left" vertical="top" wrapText="1"/>
    </xf>
    <xf numFmtId="0" fontId="11" fillId="2" borderId="0" xfId="2" quotePrefix="1" applyFont="1" applyFill="1" applyAlignment="1">
      <alignment horizontal="left" vertical="top" wrapText="1"/>
    </xf>
  </cellXfs>
  <cellStyles count="4">
    <cellStyle name="Normal" xfId="0" builtinId="0"/>
    <cellStyle name="Normal 2" xfId="3" xr:uid="{22084854-5DEF-4BDE-887D-A24486ACE077}"/>
    <cellStyle name="Normal 36 2" xfId="2" xr:uid="{2DF37F1B-CCFE-47F2-9337-7707C7B6D812}"/>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AF100B-522A-41C3-9CF0-E935E7BD03B8}">
  <dimension ref="A1:AX58"/>
  <sheetViews>
    <sheetView tabSelected="1" zoomScale="69" zoomScaleNormal="69" workbookViewId="0">
      <selection activeCell="C29" sqref="C29"/>
    </sheetView>
  </sheetViews>
  <sheetFormatPr defaultRowHeight="14.4" x14ac:dyDescent="0.3"/>
  <cols>
    <col min="1" max="1" width="52.109375" style="61" bestFit="1" customWidth="1"/>
    <col min="2" max="27" width="8.88671875" style="61"/>
    <col min="28" max="50" width="8.88671875" style="71"/>
    <col min="51" max="16384" width="8.88671875" style="61"/>
  </cols>
  <sheetData>
    <row r="1" spans="1:27" ht="18" x14ac:dyDescent="0.3">
      <c r="A1" s="1" t="s">
        <v>0</v>
      </c>
      <c r="B1" s="2"/>
      <c r="C1" s="3"/>
      <c r="D1" s="3"/>
      <c r="E1" s="70"/>
      <c r="F1" s="70"/>
      <c r="G1" s="70"/>
      <c r="H1" s="70"/>
      <c r="I1" s="70"/>
      <c r="J1" s="70"/>
      <c r="K1" s="70"/>
      <c r="L1" s="70"/>
      <c r="M1" s="70"/>
      <c r="N1" s="70"/>
      <c r="O1" s="70"/>
      <c r="P1" s="70"/>
      <c r="Q1" s="70"/>
      <c r="R1" s="70"/>
      <c r="S1" s="70"/>
      <c r="T1" s="70"/>
      <c r="U1" s="70"/>
      <c r="V1" s="70"/>
      <c r="W1" s="70"/>
      <c r="X1" s="70"/>
      <c r="Y1" s="70"/>
      <c r="Z1" s="70"/>
      <c r="AA1" s="70"/>
    </row>
    <row r="2" spans="1:27" x14ac:dyDescent="0.3">
      <c r="A2" s="4" t="s">
        <v>1</v>
      </c>
      <c r="B2" s="5"/>
      <c r="C2" s="6"/>
      <c r="D2" s="6"/>
      <c r="E2" s="70"/>
      <c r="F2" s="70"/>
      <c r="G2" s="70"/>
      <c r="H2" s="70"/>
      <c r="I2" s="70"/>
      <c r="J2" s="70"/>
      <c r="K2" s="70"/>
      <c r="L2" s="70"/>
      <c r="M2" s="70"/>
      <c r="N2" s="70"/>
      <c r="O2" s="70"/>
      <c r="P2" s="70"/>
      <c r="Q2" s="70"/>
      <c r="R2" s="70"/>
      <c r="S2" s="70"/>
      <c r="T2" s="70"/>
      <c r="U2" s="70"/>
      <c r="V2" s="70"/>
      <c r="W2" s="70"/>
      <c r="X2" s="70"/>
      <c r="Y2" s="70"/>
      <c r="Z2" s="70"/>
      <c r="AA2" s="70"/>
    </row>
    <row r="3" spans="1:27" x14ac:dyDescent="0.3">
      <c r="A3" s="7"/>
      <c r="B3" s="8"/>
      <c r="C3" s="9" t="s">
        <v>5</v>
      </c>
      <c r="D3" s="8"/>
      <c r="E3" s="10" t="s">
        <v>6</v>
      </c>
      <c r="F3" s="11"/>
      <c r="G3" s="11"/>
      <c r="H3" s="11"/>
      <c r="I3" s="12"/>
      <c r="J3" s="13"/>
      <c r="K3" s="10" t="s">
        <v>7</v>
      </c>
      <c r="L3" s="11"/>
      <c r="M3" s="11"/>
      <c r="N3" s="11"/>
      <c r="O3" s="12"/>
      <c r="P3" s="13"/>
      <c r="Q3" s="10" t="s">
        <v>8</v>
      </c>
      <c r="R3" s="11"/>
      <c r="S3" s="11"/>
      <c r="T3" s="11"/>
      <c r="U3" s="12"/>
      <c r="V3" s="13"/>
      <c r="W3" s="10" t="s">
        <v>9</v>
      </c>
      <c r="X3" s="11"/>
      <c r="Y3" s="11"/>
      <c r="Z3" s="11"/>
      <c r="AA3" s="12"/>
    </row>
    <row r="4" spans="1:27" x14ac:dyDescent="0.3">
      <c r="A4" s="14"/>
      <c r="B4" s="8"/>
      <c r="C4" s="15" t="s">
        <v>10</v>
      </c>
      <c r="D4" s="8"/>
      <c r="E4" s="16" t="s">
        <v>11</v>
      </c>
      <c r="F4" s="17" t="s">
        <v>2</v>
      </c>
      <c r="G4" s="18" t="s">
        <v>3</v>
      </c>
      <c r="H4" s="19" t="s">
        <v>4</v>
      </c>
      <c r="I4" s="20" t="s">
        <v>12</v>
      </c>
      <c r="J4" s="8"/>
      <c r="K4" s="16" t="s">
        <v>11</v>
      </c>
      <c r="L4" s="17" t="s">
        <v>2</v>
      </c>
      <c r="M4" s="18" t="s">
        <v>3</v>
      </c>
      <c r="N4" s="19" t="s">
        <v>4</v>
      </c>
      <c r="O4" s="20" t="s">
        <v>12</v>
      </c>
      <c r="P4" s="8"/>
      <c r="Q4" s="16" t="s">
        <v>11</v>
      </c>
      <c r="R4" s="17" t="s">
        <v>2</v>
      </c>
      <c r="S4" s="18" t="s">
        <v>3</v>
      </c>
      <c r="T4" s="19" t="s">
        <v>4</v>
      </c>
      <c r="U4" s="20" t="s">
        <v>12</v>
      </c>
      <c r="V4" s="8"/>
      <c r="W4" s="16" t="s">
        <v>11</v>
      </c>
      <c r="X4" s="17" t="s">
        <v>2</v>
      </c>
      <c r="Y4" s="18" t="s">
        <v>3</v>
      </c>
      <c r="Z4" s="19" t="s">
        <v>4</v>
      </c>
      <c r="AA4" s="20" t="s">
        <v>12</v>
      </c>
    </row>
    <row r="5" spans="1:27" ht="16.2" x14ac:dyDescent="0.45">
      <c r="A5" s="21" t="s">
        <v>13</v>
      </c>
      <c r="B5" s="8"/>
      <c r="C5" s="22"/>
      <c r="D5" s="8"/>
      <c r="E5" s="23"/>
      <c r="F5" s="24"/>
      <c r="G5" s="25"/>
      <c r="H5" s="26"/>
      <c r="I5" s="27"/>
      <c r="J5" s="8"/>
      <c r="K5" s="23"/>
      <c r="L5" s="24"/>
      <c r="M5" s="25"/>
      <c r="N5" s="26"/>
      <c r="O5" s="27"/>
      <c r="P5" s="8"/>
      <c r="Q5" s="23"/>
      <c r="R5" s="24"/>
      <c r="S5" s="25"/>
      <c r="T5" s="26"/>
      <c r="U5" s="27"/>
      <c r="V5" s="8"/>
      <c r="W5" s="23"/>
      <c r="X5" s="24"/>
      <c r="Y5" s="25"/>
      <c r="Z5" s="26"/>
      <c r="AA5" s="27"/>
    </row>
    <row r="6" spans="1:27" x14ac:dyDescent="0.3">
      <c r="A6" s="28" t="s">
        <v>14</v>
      </c>
      <c r="B6" s="8"/>
      <c r="C6" s="29">
        <v>15.8</v>
      </c>
      <c r="D6" s="8"/>
      <c r="E6" s="29">
        <v>17.06999258916445</v>
      </c>
      <c r="F6" s="30">
        <v>17</v>
      </c>
      <c r="G6" s="30">
        <v>16.593262303194717</v>
      </c>
      <c r="H6" s="30">
        <v>17.758067069635125</v>
      </c>
      <c r="I6" s="31">
        <v>13</v>
      </c>
      <c r="J6" s="32"/>
      <c r="K6" s="29">
        <v>18.122872170054869</v>
      </c>
      <c r="L6" s="30">
        <v>17.901</v>
      </c>
      <c r="M6" s="30">
        <v>17.475155483010358</v>
      </c>
      <c r="N6" s="30">
        <v>19.493774801975082</v>
      </c>
      <c r="O6" s="31">
        <v>13</v>
      </c>
      <c r="P6" s="32"/>
      <c r="Q6" s="29">
        <v>19.222869647918596</v>
      </c>
      <c r="R6" s="30">
        <v>19.1138285</v>
      </c>
      <c r="S6" s="30">
        <v>18.586395398131319</v>
      </c>
      <c r="T6" s="30">
        <v>20.420806728725239</v>
      </c>
      <c r="U6" s="31">
        <v>13</v>
      </c>
      <c r="V6" s="32"/>
      <c r="W6" s="29">
        <v>20.266477401609645</v>
      </c>
      <c r="X6" s="30">
        <v>20.2</v>
      </c>
      <c r="Y6" s="30">
        <v>19.590356896476514</v>
      </c>
      <c r="Z6" s="30">
        <v>21.4</v>
      </c>
      <c r="AA6" s="31">
        <v>13</v>
      </c>
    </row>
    <row r="7" spans="1:27" x14ac:dyDescent="0.3">
      <c r="A7" s="28" t="s">
        <v>15</v>
      </c>
      <c r="B7" s="8"/>
      <c r="C7" s="33">
        <v>1.0326797385620916</v>
      </c>
      <c r="D7" s="8"/>
      <c r="E7" s="33">
        <v>1.1156857901414672</v>
      </c>
      <c r="F7" s="34">
        <v>1.1111111111111112</v>
      </c>
      <c r="G7" s="34">
        <v>1.0845269479212232</v>
      </c>
      <c r="H7" s="34">
        <v>1.1606579784075244</v>
      </c>
      <c r="I7" s="31"/>
      <c r="J7" s="32"/>
      <c r="K7" s="33">
        <v>1.184501449023194</v>
      </c>
      <c r="L7" s="34">
        <v>1.17</v>
      </c>
      <c r="M7" s="34">
        <v>1.1421670250333567</v>
      </c>
      <c r="N7" s="34">
        <v>1.2741029282336653</v>
      </c>
      <c r="O7" s="31"/>
      <c r="P7" s="32"/>
      <c r="Q7" s="33">
        <v>1.2563967090142873</v>
      </c>
      <c r="R7" s="34">
        <v>1.2492698366013071</v>
      </c>
      <c r="S7" s="34">
        <v>1.2147970848451841</v>
      </c>
      <c r="T7" s="34">
        <v>1.3346932502434796</v>
      </c>
      <c r="U7" s="31"/>
      <c r="V7" s="32"/>
      <c r="W7" s="33">
        <v>1.3246063661182774</v>
      </c>
      <c r="X7" s="34">
        <v>1.3202614379084967</v>
      </c>
      <c r="Y7" s="34">
        <v>1.2804154834298376</v>
      </c>
      <c r="Z7" s="34">
        <v>1.3986928104575163</v>
      </c>
      <c r="AA7" s="31"/>
    </row>
    <row r="8" spans="1:27" x14ac:dyDescent="0.3">
      <c r="A8" s="28" t="s">
        <v>16</v>
      </c>
      <c r="B8" s="8"/>
      <c r="C8" s="35">
        <v>18.8</v>
      </c>
      <c r="D8" s="8"/>
      <c r="E8" s="35">
        <v>20.126071785788501</v>
      </c>
      <c r="F8" s="30">
        <v>20.095958644100961</v>
      </c>
      <c r="G8" s="30">
        <v>19.911774998106061</v>
      </c>
      <c r="H8" s="30">
        <v>20.38</v>
      </c>
      <c r="I8" s="31">
        <v>8</v>
      </c>
      <c r="J8" s="32"/>
      <c r="K8" s="35">
        <v>21.15790917395735</v>
      </c>
      <c r="L8" s="30">
        <v>21.128142857142855</v>
      </c>
      <c r="M8" s="30">
        <v>20.9</v>
      </c>
      <c r="N8" s="30">
        <v>21.6</v>
      </c>
      <c r="O8" s="31">
        <v>8</v>
      </c>
      <c r="P8" s="32"/>
      <c r="Q8" s="35">
        <v>22.391759537010646</v>
      </c>
      <c r="R8" s="30">
        <v>22.109550000000006</v>
      </c>
      <c r="S8" s="30">
        <v>22</v>
      </c>
      <c r="T8" s="30">
        <v>23.3</v>
      </c>
      <c r="U8" s="31">
        <v>8</v>
      </c>
      <c r="V8" s="32"/>
      <c r="W8" s="35">
        <v>23.652129315482735</v>
      </c>
      <c r="X8" s="30">
        <v>23.27912972180545</v>
      </c>
      <c r="Y8" s="30">
        <v>22.9</v>
      </c>
      <c r="Z8" s="30">
        <v>25</v>
      </c>
      <c r="AA8" s="31">
        <v>8</v>
      </c>
    </row>
    <row r="9" spans="1:27" x14ac:dyDescent="0.3">
      <c r="A9" s="36"/>
      <c r="B9" s="8"/>
      <c r="C9" s="37"/>
      <c r="D9" s="8"/>
      <c r="E9" s="37"/>
      <c r="F9" s="31"/>
      <c r="G9" s="31"/>
      <c r="H9" s="31"/>
      <c r="I9" s="31"/>
      <c r="J9" s="32"/>
      <c r="K9" s="37"/>
      <c r="L9" s="31"/>
      <c r="M9" s="31"/>
      <c r="N9" s="31"/>
      <c r="O9" s="31"/>
      <c r="P9" s="32"/>
      <c r="Q9" s="37"/>
      <c r="R9" s="31"/>
      <c r="S9" s="31"/>
      <c r="T9" s="31"/>
      <c r="U9" s="31"/>
      <c r="V9" s="32"/>
      <c r="W9" s="37"/>
      <c r="X9" s="31"/>
      <c r="Y9" s="31"/>
      <c r="Z9" s="31"/>
      <c r="AA9" s="31"/>
    </row>
    <row r="10" spans="1:27" ht="16.2" x14ac:dyDescent="0.45">
      <c r="A10" s="21" t="s">
        <v>17</v>
      </c>
      <c r="B10" s="8"/>
      <c r="C10" s="37"/>
      <c r="D10" s="8"/>
      <c r="E10" s="37"/>
      <c r="F10" s="31"/>
      <c r="G10" s="31"/>
      <c r="H10" s="31"/>
      <c r="I10" s="31"/>
      <c r="J10" s="32"/>
      <c r="K10" s="37"/>
      <c r="L10" s="31"/>
      <c r="M10" s="31"/>
      <c r="N10" s="31"/>
      <c r="O10" s="31"/>
      <c r="P10" s="32"/>
      <c r="Q10" s="37"/>
      <c r="R10" s="31"/>
      <c r="S10" s="31"/>
      <c r="T10" s="31"/>
      <c r="U10" s="31"/>
      <c r="V10" s="32"/>
      <c r="W10" s="37"/>
      <c r="X10" s="31"/>
      <c r="Y10" s="31"/>
      <c r="Z10" s="31"/>
      <c r="AA10" s="31"/>
    </row>
    <row r="11" spans="1:27" x14ac:dyDescent="0.3">
      <c r="A11" s="28" t="s">
        <v>18</v>
      </c>
      <c r="B11" s="38"/>
      <c r="C11" s="37">
        <v>9040</v>
      </c>
      <c r="D11" s="38"/>
      <c r="E11" s="37">
        <v>10173.236278437635</v>
      </c>
      <c r="F11" s="31">
        <v>10171</v>
      </c>
      <c r="G11" s="31">
        <v>9644.755231197958</v>
      </c>
      <c r="H11" s="31">
        <v>10621.260523042738</v>
      </c>
      <c r="I11" s="31">
        <v>15</v>
      </c>
      <c r="J11" s="32"/>
      <c r="K11" s="37">
        <v>11332.109928364081</v>
      </c>
      <c r="L11" s="31">
        <v>11411</v>
      </c>
      <c r="M11" s="31">
        <v>10527.335715331074</v>
      </c>
      <c r="N11" s="31">
        <v>12179.92118338834</v>
      </c>
      <c r="O11" s="31">
        <v>15</v>
      </c>
      <c r="P11" s="32"/>
      <c r="Q11" s="37">
        <v>12320.449142713471</v>
      </c>
      <c r="R11" s="31">
        <v>12382.507867937489</v>
      </c>
      <c r="S11" s="31">
        <v>11194.395060175169</v>
      </c>
      <c r="T11" s="31">
        <v>13131.34339156595</v>
      </c>
      <c r="U11" s="31">
        <v>15</v>
      </c>
      <c r="V11" s="32"/>
      <c r="W11" s="37">
        <v>13420.198439826501</v>
      </c>
      <c r="X11" s="31">
        <v>13202</v>
      </c>
      <c r="Y11" s="31">
        <v>11859.591740101981</v>
      </c>
      <c r="Z11" s="31">
        <v>14625</v>
      </c>
      <c r="AA11" s="31">
        <v>15</v>
      </c>
    </row>
    <row r="12" spans="1:27" x14ac:dyDescent="0.3">
      <c r="A12" s="28" t="s">
        <v>19</v>
      </c>
      <c r="B12" s="38"/>
      <c r="C12" s="37">
        <v>4522</v>
      </c>
      <c r="D12" s="38"/>
      <c r="E12" s="37">
        <v>4661.5430316251877</v>
      </c>
      <c r="F12" s="31">
        <v>4712.0999999999995</v>
      </c>
      <c r="G12" s="31">
        <v>4446</v>
      </c>
      <c r="H12" s="31">
        <v>4777.1244013117985</v>
      </c>
      <c r="I12" s="31">
        <v>15</v>
      </c>
      <c r="J12" s="32"/>
      <c r="K12" s="37">
        <v>4899.4945358530786</v>
      </c>
      <c r="L12" s="31">
        <v>4916.6510735165575</v>
      </c>
      <c r="M12" s="31">
        <v>4668.3</v>
      </c>
      <c r="N12" s="31">
        <v>5032.1109025599999</v>
      </c>
      <c r="O12" s="31">
        <v>15</v>
      </c>
      <c r="P12" s="32"/>
      <c r="Q12" s="37">
        <v>5164.0453062616079</v>
      </c>
      <c r="R12" s="31">
        <v>5173.4407171735165</v>
      </c>
      <c r="S12" s="31">
        <v>4901.7150000000001</v>
      </c>
      <c r="T12" s="31">
        <v>5356</v>
      </c>
      <c r="U12" s="31">
        <v>15</v>
      </c>
      <c r="V12" s="32"/>
      <c r="W12" s="37">
        <v>5438.7854276807366</v>
      </c>
      <c r="X12" s="31">
        <v>5472.770091797227</v>
      </c>
      <c r="Y12" s="31">
        <v>5138</v>
      </c>
      <c r="Z12" s="31">
        <v>5744</v>
      </c>
      <c r="AA12" s="31">
        <v>15</v>
      </c>
    </row>
    <row r="13" spans="1:27" x14ac:dyDescent="0.3">
      <c r="A13" s="28" t="s">
        <v>20</v>
      </c>
      <c r="B13" s="38"/>
      <c r="C13" s="37">
        <v>4271</v>
      </c>
      <c r="D13" s="38"/>
      <c r="E13" s="37">
        <v>4759.5698175290199</v>
      </c>
      <c r="F13" s="31">
        <v>4781.4675035413857</v>
      </c>
      <c r="G13" s="31">
        <v>4506.68</v>
      </c>
      <c r="H13" s="31">
        <v>4960.5646320835485</v>
      </c>
      <c r="I13" s="31">
        <v>15</v>
      </c>
      <c r="J13" s="32"/>
      <c r="K13" s="37">
        <v>5422.466580953851</v>
      </c>
      <c r="L13" s="31">
        <v>5420.0470919891522</v>
      </c>
      <c r="M13" s="31">
        <v>4867.2144000000008</v>
      </c>
      <c r="N13" s="31">
        <v>5933.7512136341447</v>
      </c>
      <c r="O13" s="31">
        <v>15</v>
      </c>
      <c r="P13" s="32"/>
      <c r="Q13" s="37">
        <v>6116.6384037321423</v>
      </c>
      <c r="R13" s="31">
        <v>6181.2651290419726</v>
      </c>
      <c r="S13" s="31">
        <v>5179</v>
      </c>
      <c r="T13" s="31">
        <v>7173.4426521003352</v>
      </c>
      <c r="U13" s="31">
        <v>15</v>
      </c>
      <c r="V13" s="32"/>
      <c r="W13" s="37">
        <v>6808.43235350533</v>
      </c>
      <c r="X13" s="31">
        <v>6970.4094511425992</v>
      </c>
      <c r="Y13" s="31">
        <v>5386</v>
      </c>
      <c r="Z13" s="31">
        <v>8401.4344342474997</v>
      </c>
      <c r="AA13" s="31">
        <v>15</v>
      </c>
    </row>
    <row r="14" spans="1:27" x14ac:dyDescent="0.3">
      <c r="A14" s="28" t="s">
        <v>21</v>
      </c>
      <c r="B14" s="38"/>
      <c r="C14" s="37">
        <v>3</v>
      </c>
      <c r="D14" s="38"/>
      <c r="E14" s="37" t="s">
        <v>22</v>
      </c>
      <c r="F14" s="31" t="s">
        <v>22</v>
      </c>
      <c r="G14" s="31" t="s">
        <v>22</v>
      </c>
      <c r="H14" s="31" t="s">
        <v>22</v>
      </c>
      <c r="I14" s="31" t="s">
        <v>22</v>
      </c>
      <c r="J14" s="32"/>
      <c r="K14" s="37" t="s">
        <v>22</v>
      </c>
      <c r="L14" s="31" t="s">
        <v>22</v>
      </c>
      <c r="M14" s="31" t="s">
        <v>22</v>
      </c>
      <c r="N14" s="31" t="s">
        <v>22</v>
      </c>
      <c r="O14" s="31" t="s">
        <v>22</v>
      </c>
      <c r="P14" s="32"/>
      <c r="Q14" s="37" t="s">
        <v>22</v>
      </c>
      <c r="R14" s="31" t="s">
        <v>22</v>
      </c>
      <c r="S14" s="31" t="s">
        <v>22</v>
      </c>
      <c r="T14" s="31" t="s">
        <v>22</v>
      </c>
      <c r="U14" s="31" t="s">
        <v>22</v>
      </c>
      <c r="V14" s="32"/>
      <c r="W14" s="37" t="s">
        <v>22</v>
      </c>
      <c r="X14" s="31" t="s">
        <v>22</v>
      </c>
      <c r="Y14" s="31" t="s">
        <v>22</v>
      </c>
      <c r="Z14" s="31" t="s">
        <v>22</v>
      </c>
      <c r="AA14" s="31" t="s">
        <v>22</v>
      </c>
    </row>
    <row r="15" spans="1:27" x14ac:dyDescent="0.3">
      <c r="A15" s="28" t="s">
        <v>23</v>
      </c>
      <c r="B15" s="38"/>
      <c r="C15" s="37">
        <v>12</v>
      </c>
      <c r="D15" s="38"/>
      <c r="E15" s="37">
        <v>15.733333333333333</v>
      </c>
      <c r="F15" s="31">
        <v>12</v>
      </c>
      <c r="G15" s="31">
        <v>4</v>
      </c>
      <c r="H15" s="31">
        <v>42</v>
      </c>
      <c r="I15" s="31">
        <v>15</v>
      </c>
      <c r="J15" s="32"/>
      <c r="K15" s="37">
        <v>18.142857142857142</v>
      </c>
      <c r="L15" s="31">
        <v>12</v>
      </c>
      <c r="M15" s="31">
        <v>7</v>
      </c>
      <c r="N15" s="31">
        <v>62</v>
      </c>
      <c r="O15" s="31">
        <v>15</v>
      </c>
      <c r="P15" s="32"/>
      <c r="Q15" s="37">
        <v>26.5</v>
      </c>
      <c r="R15" s="31">
        <v>12</v>
      </c>
      <c r="S15" s="31">
        <v>10</v>
      </c>
      <c r="T15" s="31">
        <v>162</v>
      </c>
      <c r="U15" s="31">
        <v>15</v>
      </c>
      <c r="V15" s="32"/>
      <c r="W15" s="37">
        <v>38.928571428571431</v>
      </c>
      <c r="X15" s="31">
        <v>12</v>
      </c>
      <c r="Y15" s="31">
        <v>11</v>
      </c>
      <c r="Z15" s="31">
        <v>312</v>
      </c>
      <c r="AA15" s="31">
        <v>15</v>
      </c>
    </row>
    <row r="16" spans="1:27" x14ac:dyDescent="0.3">
      <c r="A16" s="28" t="s">
        <v>24</v>
      </c>
      <c r="B16" s="39"/>
      <c r="C16" s="37" t="s">
        <v>22</v>
      </c>
      <c r="D16" s="39"/>
      <c r="E16" s="37">
        <v>0</v>
      </c>
      <c r="F16" s="31">
        <v>0</v>
      </c>
      <c r="G16" s="31">
        <v>0</v>
      </c>
      <c r="H16" s="31">
        <v>0</v>
      </c>
      <c r="I16" s="31">
        <v>14</v>
      </c>
      <c r="J16" s="32"/>
      <c r="K16" s="37">
        <v>0</v>
      </c>
      <c r="L16" s="31">
        <v>0</v>
      </c>
      <c r="M16" s="31">
        <v>0</v>
      </c>
      <c r="N16" s="31">
        <v>0</v>
      </c>
      <c r="O16" s="31">
        <v>14</v>
      </c>
      <c r="P16" s="32"/>
      <c r="Q16" s="37">
        <v>0</v>
      </c>
      <c r="R16" s="31">
        <v>0</v>
      </c>
      <c r="S16" s="31">
        <v>0</v>
      </c>
      <c r="T16" s="31">
        <v>0</v>
      </c>
      <c r="U16" s="31">
        <v>14</v>
      </c>
      <c r="V16" s="32"/>
      <c r="W16" s="37">
        <v>0</v>
      </c>
      <c r="X16" s="31">
        <v>0</v>
      </c>
      <c r="Y16" s="31">
        <v>0</v>
      </c>
      <c r="Z16" s="31">
        <v>0</v>
      </c>
      <c r="AA16" s="31">
        <v>14</v>
      </c>
    </row>
    <row r="17" spans="1:27" x14ac:dyDescent="0.3">
      <c r="A17" s="40" t="s">
        <v>25</v>
      </c>
      <c r="B17" s="39"/>
      <c r="C17" s="41">
        <v>17848</v>
      </c>
      <c r="D17" s="39"/>
      <c r="E17" s="41">
        <v>19610.170840539133</v>
      </c>
      <c r="F17" s="42">
        <v>19652.918644118618</v>
      </c>
      <c r="G17" s="42">
        <v>19101.280050457146</v>
      </c>
      <c r="H17" s="42">
        <v>20201</v>
      </c>
      <c r="I17" s="42">
        <v>15</v>
      </c>
      <c r="J17" s="43"/>
      <c r="K17" s="41">
        <v>21671.035409889228</v>
      </c>
      <c r="L17" s="42">
        <v>21555</v>
      </c>
      <c r="M17" s="42">
        <v>20442.484759881052</v>
      </c>
      <c r="N17" s="42">
        <v>23088.096606276493</v>
      </c>
      <c r="O17" s="42">
        <v>15</v>
      </c>
      <c r="P17" s="43"/>
      <c r="Q17" s="41">
        <v>23625.871739367489</v>
      </c>
      <c r="R17" s="42">
        <v>23486</v>
      </c>
      <c r="S17" s="42">
        <v>21772.610697175169</v>
      </c>
      <c r="T17" s="42">
        <v>25535.872076784326</v>
      </c>
      <c r="U17" s="42">
        <v>15</v>
      </c>
      <c r="V17" s="43"/>
      <c r="W17" s="41">
        <v>25703.855458185542</v>
      </c>
      <c r="X17" s="42">
        <v>25667.128236859749</v>
      </c>
      <c r="Y17" s="42">
        <v>23124.876556171981</v>
      </c>
      <c r="Z17" s="42">
        <v>28522.984534894145</v>
      </c>
      <c r="AA17" s="42">
        <v>15</v>
      </c>
    </row>
    <row r="18" spans="1:27" x14ac:dyDescent="0.3">
      <c r="A18" s="44"/>
      <c r="B18" s="38"/>
      <c r="C18" s="37"/>
      <c r="D18" s="38"/>
      <c r="E18" s="45"/>
      <c r="F18" s="46"/>
      <c r="G18" s="31"/>
      <c r="H18" s="31"/>
      <c r="I18" s="31"/>
      <c r="J18" s="32"/>
      <c r="K18" s="45"/>
      <c r="L18" s="31"/>
      <c r="M18" s="31"/>
      <c r="N18" s="31"/>
      <c r="O18" s="31"/>
      <c r="P18" s="32"/>
      <c r="Q18" s="45"/>
      <c r="R18" s="31"/>
      <c r="S18" s="31"/>
      <c r="T18" s="31"/>
      <c r="U18" s="31"/>
      <c r="V18" s="32"/>
      <c r="W18" s="45"/>
      <c r="X18" s="31"/>
      <c r="Y18" s="31"/>
      <c r="Z18" s="31"/>
      <c r="AA18" s="31"/>
    </row>
    <row r="19" spans="1:27" ht="16.2" x14ac:dyDescent="0.45">
      <c r="A19" s="21" t="s">
        <v>26</v>
      </c>
      <c r="B19" s="47"/>
      <c r="C19" s="37"/>
      <c r="D19" s="47"/>
      <c r="E19" s="37"/>
      <c r="F19" s="31"/>
      <c r="G19" s="31"/>
      <c r="H19" s="31"/>
      <c r="I19" s="31"/>
      <c r="J19" s="32"/>
      <c r="K19" s="37"/>
      <c r="L19" s="31"/>
      <c r="M19" s="31"/>
      <c r="N19" s="31"/>
      <c r="O19" s="31"/>
      <c r="P19" s="32"/>
      <c r="Q19" s="37"/>
      <c r="R19" s="31"/>
      <c r="S19" s="31"/>
      <c r="T19" s="31"/>
      <c r="U19" s="31"/>
      <c r="V19" s="32"/>
      <c r="W19" s="37"/>
      <c r="X19" s="31"/>
      <c r="Y19" s="31"/>
      <c r="Z19" s="31"/>
      <c r="AA19" s="31"/>
    </row>
    <row r="20" spans="1:27" x14ac:dyDescent="0.3">
      <c r="A20" s="28" t="s">
        <v>27</v>
      </c>
      <c r="B20" s="38"/>
      <c r="C20" s="37">
        <v>1505</v>
      </c>
      <c r="D20" s="38"/>
      <c r="E20" s="37">
        <v>2091.1138694076235</v>
      </c>
      <c r="F20" s="31">
        <v>2078.0449813132541</v>
      </c>
      <c r="G20" s="31">
        <v>1943.2564241663154</v>
      </c>
      <c r="H20" s="31">
        <v>2257.5679594844132</v>
      </c>
      <c r="I20" s="31">
        <v>15</v>
      </c>
      <c r="J20" s="32"/>
      <c r="K20" s="37">
        <v>2297.7470699210094</v>
      </c>
      <c r="L20" s="31">
        <v>2270.7095177621341</v>
      </c>
      <c r="M20" s="31">
        <v>2098</v>
      </c>
      <c r="N20" s="31">
        <v>2697.1830544284935</v>
      </c>
      <c r="O20" s="31">
        <v>15</v>
      </c>
      <c r="P20" s="32"/>
      <c r="Q20" s="37">
        <v>2543.5847670539952</v>
      </c>
      <c r="R20" s="31">
        <v>2456.3583363803205</v>
      </c>
      <c r="S20" s="31">
        <v>2200</v>
      </c>
      <c r="T20" s="31">
        <v>3100.5981324215632</v>
      </c>
      <c r="U20" s="31">
        <v>15</v>
      </c>
      <c r="V20" s="32"/>
      <c r="W20" s="37">
        <v>2826.4142481869339</v>
      </c>
      <c r="X20" s="31">
        <v>2799.7480062692484</v>
      </c>
      <c r="Y20" s="31">
        <v>2400</v>
      </c>
      <c r="Z20" s="31">
        <v>3546.5983529798791</v>
      </c>
      <c r="AA20" s="31">
        <v>15</v>
      </c>
    </row>
    <row r="21" spans="1:27" x14ac:dyDescent="0.3">
      <c r="A21" s="28" t="s">
        <v>28</v>
      </c>
      <c r="B21" s="38"/>
      <c r="C21" s="37">
        <v>644</v>
      </c>
      <c r="D21" s="38"/>
      <c r="E21" s="37">
        <v>690.72486185368484</v>
      </c>
      <c r="F21" s="31">
        <v>689.60593402031327</v>
      </c>
      <c r="G21" s="31">
        <v>642</v>
      </c>
      <c r="H21" s="31">
        <v>731</v>
      </c>
      <c r="I21" s="31">
        <v>15</v>
      </c>
      <c r="J21" s="32"/>
      <c r="K21" s="37">
        <v>742.80407207326766</v>
      </c>
      <c r="L21" s="31">
        <v>751.11969944815496</v>
      </c>
      <c r="M21" s="31">
        <v>677</v>
      </c>
      <c r="N21" s="31">
        <v>781.91011153810337</v>
      </c>
      <c r="O21" s="31">
        <v>15</v>
      </c>
      <c r="P21" s="32"/>
      <c r="Q21" s="37">
        <v>800.06243976374355</v>
      </c>
      <c r="R21" s="31">
        <v>815.07822088273417</v>
      </c>
      <c r="S21" s="31">
        <v>714</v>
      </c>
      <c r="T21" s="31">
        <v>846.26339799844504</v>
      </c>
      <c r="U21" s="31">
        <v>15</v>
      </c>
      <c r="V21" s="32"/>
      <c r="W21" s="37">
        <v>856.224262664614</v>
      </c>
      <c r="X21" s="31">
        <v>862.8453075946494</v>
      </c>
      <c r="Y21" s="31">
        <v>758</v>
      </c>
      <c r="Z21" s="31">
        <v>947.76942333354577</v>
      </c>
      <c r="AA21" s="31">
        <v>15</v>
      </c>
    </row>
    <row r="22" spans="1:27" x14ac:dyDescent="0.3">
      <c r="A22" s="28" t="s">
        <v>29</v>
      </c>
      <c r="B22" s="38"/>
      <c r="C22" s="37">
        <v>560</v>
      </c>
      <c r="D22" s="38"/>
      <c r="E22" s="37">
        <v>716.70303174166145</v>
      </c>
      <c r="F22" s="31">
        <v>720</v>
      </c>
      <c r="G22" s="31">
        <v>631.41999999999996</v>
      </c>
      <c r="H22" s="31">
        <v>821.20206853670061</v>
      </c>
      <c r="I22" s="31">
        <v>15</v>
      </c>
      <c r="J22" s="32"/>
      <c r="K22" s="37">
        <v>857.80227911317183</v>
      </c>
      <c r="L22" s="31">
        <v>834</v>
      </c>
      <c r="M22" s="31">
        <v>721.55359999999996</v>
      </c>
      <c r="N22" s="31">
        <v>1186.7502427268289</v>
      </c>
      <c r="O22" s="31">
        <v>15</v>
      </c>
      <c r="P22" s="32"/>
      <c r="Q22" s="37">
        <v>1005.6046176337117</v>
      </c>
      <c r="R22" s="31">
        <v>951.91482987246377</v>
      </c>
      <c r="S22" s="31">
        <v>818.89788799999997</v>
      </c>
      <c r="T22" s="31">
        <v>1578.1573834620738</v>
      </c>
      <c r="U22" s="31">
        <v>15</v>
      </c>
      <c r="V22" s="32"/>
      <c r="W22" s="37">
        <v>1147.7349298987051</v>
      </c>
      <c r="X22" s="31">
        <v>1087.3838743782455</v>
      </c>
      <c r="Y22" s="31">
        <v>905</v>
      </c>
      <c r="Z22" s="31">
        <v>1932.329919876925</v>
      </c>
      <c r="AA22" s="31">
        <v>15</v>
      </c>
    </row>
    <row r="23" spans="1:27" x14ac:dyDescent="0.3">
      <c r="A23" s="28" t="s">
        <v>30</v>
      </c>
      <c r="B23" s="38"/>
      <c r="C23" s="37">
        <v>-177</v>
      </c>
      <c r="D23" s="38"/>
      <c r="E23" s="37" t="s">
        <v>22</v>
      </c>
      <c r="F23" s="31" t="s">
        <v>22</v>
      </c>
      <c r="G23" s="31" t="s">
        <v>22</v>
      </c>
      <c r="H23" s="31" t="s">
        <v>22</v>
      </c>
      <c r="I23" s="31" t="s">
        <v>22</v>
      </c>
      <c r="J23" s="32"/>
      <c r="K23" s="37" t="s">
        <v>22</v>
      </c>
      <c r="L23" s="31" t="s">
        <v>22</v>
      </c>
      <c r="M23" s="31" t="s">
        <v>22</v>
      </c>
      <c r="N23" s="31" t="s">
        <v>22</v>
      </c>
      <c r="O23" s="31" t="s">
        <v>22</v>
      </c>
      <c r="P23" s="32"/>
      <c r="Q23" s="37" t="s">
        <v>22</v>
      </c>
      <c r="R23" s="31" t="s">
        <v>22</v>
      </c>
      <c r="S23" s="31" t="s">
        <v>22</v>
      </c>
      <c r="T23" s="31" t="s">
        <v>22</v>
      </c>
      <c r="U23" s="31" t="s">
        <v>22</v>
      </c>
      <c r="V23" s="32"/>
      <c r="W23" s="37" t="s">
        <v>22</v>
      </c>
      <c r="X23" s="31" t="s">
        <v>22</v>
      </c>
      <c r="Y23" s="31" t="s">
        <v>22</v>
      </c>
      <c r="Z23" s="31" t="s">
        <v>22</v>
      </c>
      <c r="AA23" s="31" t="s">
        <v>22</v>
      </c>
    </row>
    <row r="24" spans="1:27" x14ac:dyDescent="0.3">
      <c r="A24" s="28" t="s">
        <v>31</v>
      </c>
      <c r="B24" s="38"/>
      <c r="C24" s="37" t="s">
        <v>22</v>
      </c>
      <c r="D24" s="38"/>
      <c r="E24" s="37">
        <v>-168.96179599999999</v>
      </c>
      <c r="F24" s="31">
        <v>-156.67500000000001</v>
      </c>
      <c r="G24" s="31">
        <v>-249</v>
      </c>
      <c r="H24" s="31">
        <v>-150</v>
      </c>
      <c r="I24" s="31">
        <v>12</v>
      </c>
      <c r="J24" s="32"/>
      <c r="K24" s="37">
        <v>-145.86929599999999</v>
      </c>
      <c r="L24" s="31">
        <v>-155.82499999999999</v>
      </c>
      <c r="M24" s="31">
        <v>-177</v>
      </c>
      <c r="N24" s="31">
        <v>-89</v>
      </c>
      <c r="O24" s="31">
        <v>12</v>
      </c>
      <c r="P24" s="32"/>
      <c r="Q24" s="37">
        <v>-139.91846266666667</v>
      </c>
      <c r="R24" s="31">
        <v>-152.93577600000003</v>
      </c>
      <c r="S24" s="31">
        <v>-180</v>
      </c>
      <c r="T24" s="31">
        <v>-75</v>
      </c>
      <c r="U24" s="31">
        <v>12</v>
      </c>
      <c r="V24" s="32"/>
      <c r="W24" s="37">
        <v>-117.246796</v>
      </c>
      <c r="X24" s="31">
        <v>-122.5</v>
      </c>
      <c r="Y24" s="31">
        <v>-180</v>
      </c>
      <c r="Z24" s="31">
        <v>-50</v>
      </c>
      <c r="AA24" s="31">
        <v>12</v>
      </c>
    </row>
    <row r="25" spans="1:27" x14ac:dyDescent="0.3">
      <c r="A25" s="28" t="s">
        <v>32</v>
      </c>
      <c r="B25" s="38"/>
      <c r="C25" s="37">
        <v>-68</v>
      </c>
      <c r="D25" s="38"/>
      <c r="E25" s="37">
        <v>-72.504805367222218</v>
      </c>
      <c r="F25" s="31">
        <v>-73</v>
      </c>
      <c r="G25" s="31">
        <v>-85</v>
      </c>
      <c r="H25" s="31">
        <v>-68</v>
      </c>
      <c r="I25" s="31">
        <v>13</v>
      </c>
      <c r="J25" s="32"/>
      <c r="K25" s="37">
        <v>-75.918579412143941</v>
      </c>
      <c r="L25" s="31">
        <v>-77</v>
      </c>
      <c r="M25" s="31">
        <v>-90</v>
      </c>
      <c r="N25" s="31">
        <v>-68</v>
      </c>
      <c r="O25" s="31">
        <v>13</v>
      </c>
      <c r="P25" s="32"/>
      <c r="Q25" s="37">
        <v>-79.196321841944055</v>
      </c>
      <c r="R25" s="31">
        <v>-82</v>
      </c>
      <c r="S25" s="31">
        <v>-95</v>
      </c>
      <c r="T25" s="31">
        <v>-68</v>
      </c>
      <c r="U25" s="31">
        <v>13</v>
      </c>
      <c r="V25" s="32"/>
      <c r="W25" s="37">
        <v>-82.397110024309001</v>
      </c>
      <c r="X25" s="31">
        <v>-87</v>
      </c>
      <c r="Y25" s="31">
        <v>-102.24468022398354</v>
      </c>
      <c r="Z25" s="31">
        <v>-68</v>
      </c>
      <c r="AA25" s="31">
        <v>13</v>
      </c>
    </row>
    <row r="26" spans="1:27" x14ac:dyDescent="0.3">
      <c r="A26" s="40" t="s">
        <v>33</v>
      </c>
      <c r="B26" s="39"/>
      <c r="C26" s="41">
        <v>2464</v>
      </c>
      <c r="D26" s="39"/>
      <c r="E26" s="48">
        <v>3274.4281615513773</v>
      </c>
      <c r="F26" s="42">
        <v>3257.1979273290449</v>
      </c>
      <c r="G26" s="42">
        <v>3100.3734624418594</v>
      </c>
      <c r="H26" s="42">
        <v>3523.3173439992943</v>
      </c>
      <c r="I26" s="42">
        <v>15</v>
      </c>
      <c r="J26" s="43"/>
      <c r="K26" s="48">
        <v>3695.7285488169236</v>
      </c>
      <c r="L26" s="42">
        <v>3644.832468155455</v>
      </c>
      <c r="M26" s="42">
        <v>3407.2290903000003</v>
      </c>
      <c r="N26" s="42">
        <v>4412.7969285434237</v>
      </c>
      <c r="O26" s="42">
        <v>15</v>
      </c>
      <c r="P26" s="43"/>
      <c r="Q26" s="48">
        <v>4150.7902420551</v>
      </c>
      <c r="R26" s="42">
        <v>4048.2193810012277</v>
      </c>
      <c r="S26" s="42">
        <v>3646.3435438060005</v>
      </c>
      <c r="T26" s="42">
        <v>5071.1110066904057</v>
      </c>
      <c r="U26" s="42">
        <v>15</v>
      </c>
      <c r="V26" s="43"/>
      <c r="W26" s="48">
        <v>4646.3360085958529</v>
      </c>
      <c r="X26" s="42">
        <v>4608.2</v>
      </c>
      <c r="Y26" s="42">
        <v>3987.8305949562</v>
      </c>
      <c r="Z26" s="42">
        <v>5858.9496805824147</v>
      </c>
      <c r="AA26" s="42">
        <v>15</v>
      </c>
    </row>
    <row r="27" spans="1:27" x14ac:dyDescent="0.3">
      <c r="A27" s="40"/>
      <c r="B27" s="39"/>
      <c r="C27" s="41"/>
      <c r="D27" s="39"/>
      <c r="E27" s="41"/>
      <c r="F27" s="42"/>
      <c r="G27" s="42"/>
      <c r="H27" s="42"/>
      <c r="I27" s="42"/>
      <c r="J27" s="43"/>
      <c r="K27" s="41"/>
      <c r="L27" s="42"/>
      <c r="M27" s="42"/>
      <c r="N27" s="42"/>
      <c r="O27" s="42"/>
      <c r="P27" s="43"/>
      <c r="Q27" s="41"/>
      <c r="R27" s="42"/>
      <c r="S27" s="42"/>
      <c r="T27" s="42"/>
      <c r="U27" s="42"/>
      <c r="V27" s="43"/>
      <c r="W27" s="41"/>
      <c r="X27" s="42"/>
      <c r="Y27" s="42"/>
      <c r="Z27" s="42"/>
      <c r="AA27" s="42"/>
    </row>
    <row r="28" spans="1:27" x14ac:dyDescent="0.3">
      <c r="A28" s="28" t="s">
        <v>34</v>
      </c>
      <c r="B28" s="38"/>
      <c r="C28" s="49">
        <v>0.16648230088495575</v>
      </c>
      <c r="D28" s="38"/>
      <c r="E28" s="49">
        <v>0.20564395733840124</v>
      </c>
      <c r="F28" s="50">
        <v>0.20252054303269038</v>
      </c>
      <c r="G28" s="50">
        <v>0.19470027223494399</v>
      </c>
      <c r="H28" s="50">
        <v>0.22212375294564216</v>
      </c>
      <c r="I28" s="31">
        <v>15</v>
      </c>
      <c r="J28" s="32"/>
      <c r="K28" s="49">
        <v>0.20270469939223348</v>
      </c>
      <c r="L28" s="50">
        <v>0.19978891876514529</v>
      </c>
      <c r="M28" s="50">
        <v>0.185</v>
      </c>
      <c r="N28" s="50">
        <v>0.22900760651509577</v>
      </c>
      <c r="O28" s="31">
        <v>15</v>
      </c>
      <c r="P28" s="32"/>
      <c r="Q28" s="49">
        <v>0.20631863367091216</v>
      </c>
      <c r="R28" s="50">
        <v>0.20362693745051186</v>
      </c>
      <c r="S28" s="50">
        <v>0.18333333333333332</v>
      </c>
      <c r="T28" s="50">
        <v>0.241498413616447</v>
      </c>
      <c r="U28" s="31">
        <v>15</v>
      </c>
      <c r="V28" s="32"/>
      <c r="W28" s="49">
        <v>0.21034516006361159</v>
      </c>
      <c r="X28" s="50">
        <v>0.2107368822560334</v>
      </c>
      <c r="Y28" s="50">
        <v>0.18461538461538463</v>
      </c>
      <c r="Z28" s="50">
        <v>0.24250245148580371</v>
      </c>
      <c r="AA28" s="31">
        <v>15</v>
      </c>
    </row>
    <row r="29" spans="1:27" x14ac:dyDescent="0.3">
      <c r="A29" s="28" t="s">
        <v>35</v>
      </c>
      <c r="B29" s="38"/>
      <c r="C29" s="49">
        <v>0.14241486068111456</v>
      </c>
      <c r="D29" s="38"/>
      <c r="E29" s="49">
        <v>0.14821465751975937</v>
      </c>
      <c r="F29" s="50">
        <v>0.14799999999999999</v>
      </c>
      <c r="G29" s="50">
        <v>0.14099999999999999</v>
      </c>
      <c r="H29" s="50">
        <v>0.154</v>
      </c>
      <c r="I29" s="31">
        <v>15</v>
      </c>
      <c r="J29" s="32"/>
      <c r="K29" s="49">
        <v>0.15162647344485924</v>
      </c>
      <c r="L29" s="50">
        <v>0.15239423734708843</v>
      </c>
      <c r="M29" s="50">
        <v>0.14299999999999999</v>
      </c>
      <c r="N29" s="50">
        <v>0.15663744391252069</v>
      </c>
      <c r="O29" s="31">
        <v>15</v>
      </c>
      <c r="P29" s="32"/>
      <c r="Q29" s="49">
        <v>0.15491475866927135</v>
      </c>
      <c r="R29" s="50">
        <v>0.15588401199605287</v>
      </c>
      <c r="S29" s="50">
        <v>0.14499999999999999</v>
      </c>
      <c r="T29" s="50">
        <v>0.16058368435384632</v>
      </c>
      <c r="U29" s="31">
        <v>15</v>
      </c>
      <c r="V29" s="32"/>
      <c r="W29" s="49">
        <v>0.15732646434364528</v>
      </c>
      <c r="X29" s="50">
        <v>0.15822456103188673</v>
      </c>
      <c r="Y29" s="50">
        <v>0.14699999999999999</v>
      </c>
      <c r="Z29" s="50">
        <v>0.16500164055249752</v>
      </c>
      <c r="AA29" s="31">
        <v>15</v>
      </c>
    </row>
    <row r="30" spans="1:27" x14ac:dyDescent="0.3">
      <c r="A30" s="28" t="s">
        <v>36</v>
      </c>
      <c r="B30" s="38"/>
      <c r="C30" s="49">
        <v>0.1311168344649965</v>
      </c>
      <c r="D30" s="38"/>
      <c r="E30" s="49">
        <v>0.15055171697054437</v>
      </c>
      <c r="F30" s="50">
        <v>0.15</v>
      </c>
      <c r="G30" s="50">
        <v>0.13795379922513837</v>
      </c>
      <c r="H30" s="50">
        <v>0.17</v>
      </c>
      <c r="I30" s="31">
        <v>15</v>
      </c>
      <c r="J30" s="32"/>
      <c r="K30" s="49">
        <v>0.1578703436956565</v>
      </c>
      <c r="L30" s="50">
        <v>0.15589424669394406</v>
      </c>
      <c r="M30" s="50">
        <v>0.1447211142792858</v>
      </c>
      <c r="N30" s="50">
        <v>0.19999999999999998</v>
      </c>
      <c r="O30" s="31">
        <v>15</v>
      </c>
      <c r="P30" s="32"/>
      <c r="Q30" s="49">
        <v>0.16363816902004696</v>
      </c>
      <c r="R30" s="50">
        <v>0.16133743564735359</v>
      </c>
      <c r="S30" s="50">
        <v>0.15272516287312951</v>
      </c>
      <c r="T30" s="50">
        <v>0.22</v>
      </c>
      <c r="U30" s="31">
        <v>15</v>
      </c>
      <c r="V30" s="32"/>
      <c r="W30" s="49">
        <v>0.16745680582108965</v>
      </c>
      <c r="X30" s="50">
        <v>0.16343547885112603</v>
      </c>
      <c r="Y30" s="50">
        <v>0.1536730826129877</v>
      </c>
      <c r="Z30" s="50">
        <v>0.23</v>
      </c>
      <c r="AA30" s="31">
        <v>15</v>
      </c>
    </row>
    <row r="31" spans="1:27" x14ac:dyDescent="0.3">
      <c r="A31" s="40" t="s">
        <v>37</v>
      </c>
      <c r="B31" s="39"/>
      <c r="C31" s="51">
        <v>0.13805468399820708</v>
      </c>
      <c r="D31" s="39"/>
      <c r="E31" s="52">
        <v>0.16695155906912706</v>
      </c>
      <c r="F31" s="53">
        <v>0.16533325672598947</v>
      </c>
      <c r="G31" s="53">
        <v>0.15810436109122239</v>
      </c>
      <c r="H31" s="53">
        <v>0.17806304176378457</v>
      </c>
      <c r="I31" s="42">
        <v>15</v>
      </c>
      <c r="J31" s="54"/>
      <c r="K31" s="52">
        <v>0.17045247211767037</v>
      </c>
      <c r="L31" s="53">
        <v>0.1690652927412174</v>
      </c>
      <c r="M31" s="53">
        <v>0.15858513075768046</v>
      </c>
      <c r="N31" s="53">
        <v>0.19112865836431947</v>
      </c>
      <c r="O31" s="42">
        <v>15</v>
      </c>
      <c r="P31" s="54"/>
      <c r="Q31" s="52">
        <v>0.17553157900511948</v>
      </c>
      <c r="R31" s="53">
        <v>0.1744984654213593</v>
      </c>
      <c r="S31" s="53">
        <v>0.15641352801400529</v>
      </c>
      <c r="T31" s="53">
        <v>0.19858773538033009</v>
      </c>
      <c r="U31" s="42">
        <v>15</v>
      </c>
      <c r="V31" s="54"/>
      <c r="W31" s="52">
        <v>0.18044149384394675</v>
      </c>
      <c r="X31" s="53">
        <v>0.17917612816789483</v>
      </c>
      <c r="Y31" s="53">
        <v>0.157953974989477</v>
      </c>
      <c r="Z31" s="53">
        <v>0.20541152253596587</v>
      </c>
      <c r="AA31" s="42">
        <v>15</v>
      </c>
    </row>
    <row r="32" spans="1:27" x14ac:dyDescent="0.3">
      <c r="A32" s="40"/>
      <c r="B32" s="38"/>
      <c r="C32" s="37"/>
      <c r="D32" s="38"/>
      <c r="E32" s="37"/>
      <c r="F32" s="31"/>
      <c r="G32" s="31"/>
      <c r="H32" s="31"/>
      <c r="I32" s="31"/>
      <c r="J32" s="32"/>
      <c r="K32" s="37"/>
      <c r="L32" s="31"/>
      <c r="M32" s="31"/>
      <c r="N32" s="31"/>
      <c r="O32" s="31"/>
      <c r="P32" s="32"/>
      <c r="Q32" s="37"/>
      <c r="R32" s="31"/>
      <c r="S32" s="31"/>
      <c r="T32" s="31"/>
      <c r="U32" s="31"/>
      <c r="V32" s="32"/>
      <c r="W32" s="37"/>
      <c r="X32" s="31"/>
      <c r="Y32" s="31"/>
      <c r="Z32" s="31"/>
      <c r="AA32" s="31"/>
    </row>
    <row r="33" spans="1:27" x14ac:dyDescent="0.3">
      <c r="A33" s="28" t="s">
        <v>38</v>
      </c>
      <c r="B33" s="38"/>
      <c r="C33" s="37">
        <v>-171</v>
      </c>
      <c r="D33" s="38"/>
      <c r="E33" s="37">
        <v>-113.59340371621114</v>
      </c>
      <c r="F33" s="31">
        <v>-137.29999999999995</v>
      </c>
      <c r="G33" s="31">
        <v>-204.98936892829443</v>
      </c>
      <c r="H33" s="31">
        <v>11.912050703247075</v>
      </c>
      <c r="I33" s="31">
        <v>15</v>
      </c>
      <c r="J33" s="32"/>
      <c r="K33" s="37">
        <v>-39.720544567984568</v>
      </c>
      <c r="L33" s="31">
        <v>-49</v>
      </c>
      <c r="M33" s="31">
        <v>-184.26374999999999</v>
      </c>
      <c r="N33" s="31">
        <v>207.8612736220467</v>
      </c>
      <c r="O33" s="31">
        <v>15</v>
      </c>
      <c r="P33" s="32"/>
      <c r="Q33" s="37">
        <v>12.227871903563564</v>
      </c>
      <c r="R33" s="31">
        <v>29</v>
      </c>
      <c r="S33" s="31">
        <v>-106.66052569055594</v>
      </c>
      <c r="T33" s="31">
        <v>229.6668717590768</v>
      </c>
      <c r="U33" s="31">
        <v>15</v>
      </c>
      <c r="V33" s="32"/>
      <c r="W33" s="37">
        <v>72.901105755556358</v>
      </c>
      <c r="X33" s="31">
        <v>100</v>
      </c>
      <c r="Y33" s="31">
        <v>-110.3575</v>
      </c>
      <c r="Z33" s="31">
        <v>305.19864071142808</v>
      </c>
      <c r="AA33" s="31">
        <v>15</v>
      </c>
    </row>
    <row r="34" spans="1:27" x14ac:dyDescent="0.3">
      <c r="A34" s="40" t="s">
        <v>39</v>
      </c>
      <c r="B34" s="39"/>
      <c r="C34" s="41">
        <v>2293</v>
      </c>
      <c r="D34" s="39"/>
      <c r="E34" s="41">
        <v>3160.7680911684993</v>
      </c>
      <c r="F34" s="42">
        <v>3141.6003484473126</v>
      </c>
      <c r="G34" s="42">
        <v>2895.3840935135649</v>
      </c>
      <c r="H34" s="42">
        <v>3535.2293947025414</v>
      </c>
      <c r="I34" s="42">
        <v>15</v>
      </c>
      <c r="J34" s="43"/>
      <c r="K34" s="41">
        <v>3656.0080042489394</v>
      </c>
      <c r="L34" s="42">
        <v>3617.3348467711971</v>
      </c>
      <c r="M34" s="42">
        <v>3222.9653403000002</v>
      </c>
      <c r="N34" s="42">
        <v>4444.8236009777556</v>
      </c>
      <c r="O34" s="42">
        <v>15</v>
      </c>
      <c r="P34" s="43"/>
      <c r="Q34" s="41">
        <v>4162.9914472919972</v>
      </c>
      <c r="R34" s="42">
        <v>4116.4885881968858</v>
      </c>
      <c r="S34" s="42">
        <v>3550.6572938060003</v>
      </c>
      <c r="T34" s="42">
        <v>5034.6787720995699</v>
      </c>
      <c r="U34" s="42">
        <v>15</v>
      </c>
      <c r="V34" s="43"/>
      <c r="W34" s="41">
        <v>4719.2571143514087</v>
      </c>
      <c r="X34" s="42">
        <v>4725.8383283400135</v>
      </c>
      <c r="Y34" s="42">
        <v>3877.4730949561999</v>
      </c>
      <c r="Z34" s="42">
        <v>5846.0159953562061</v>
      </c>
      <c r="AA34" s="42">
        <v>15</v>
      </c>
    </row>
    <row r="35" spans="1:27" x14ac:dyDescent="0.3">
      <c r="A35" s="28" t="s">
        <v>40</v>
      </c>
      <c r="B35" s="38"/>
      <c r="C35" s="37">
        <v>-282</v>
      </c>
      <c r="D35" s="38"/>
      <c r="E35" s="37">
        <v>-709.78568688404232</v>
      </c>
      <c r="F35" s="31">
        <v>-724.05160092094923</v>
      </c>
      <c r="G35" s="31">
        <v>-883.80734867563535</v>
      </c>
      <c r="H35" s="31">
        <v>-446.20120199999991</v>
      </c>
      <c r="I35" s="31">
        <v>15</v>
      </c>
      <c r="J35" s="32"/>
      <c r="K35" s="37">
        <v>-902.39424597487982</v>
      </c>
      <c r="L35" s="31">
        <v>-904.33371169279928</v>
      </c>
      <c r="M35" s="31">
        <v>-1111.2059002444389</v>
      </c>
      <c r="N35" s="31">
        <v>-755.68898065342285</v>
      </c>
      <c r="O35" s="31">
        <v>15</v>
      </c>
      <c r="P35" s="32"/>
      <c r="Q35" s="37">
        <v>-1032.8877385840094</v>
      </c>
      <c r="R35" s="31">
        <v>-1045</v>
      </c>
      <c r="S35" s="31">
        <v>-1258.6696930248925</v>
      </c>
      <c r="T35" s="31">
        <v>-816.24097944148821</v>
      </c>
      <c r="U35" s="31">
        <v>15</v>
      </c>
      <c r="V35" s="32"/>
      <c r="W35" s="37">
        <v>-1170.488762390906</v>
      </c>
      <c r="X35" s="31">
        <v>-1181.4595820850034</v>
      </c>
      <c r="Y35" s="31">
        <v>-1461.5039988390515</v>
      </c>
      <c r="Z35" s="31">
        <v>-900.23754819590727</v>
      </c>
      <c r="AA35" s="31">
        <v>15</v>
      </c>
    </row>
    <row r="36" spans="1:27" x14ac:dyDescent="0.3">
      <c r="A36" s="40" t="s">
        <v>41</v>
      </c>
      <c r="B36" s="39"/>
      <c r="C36" s="41">
        <v>2011</v>
      </c>
      <c r="D36" s="39"/>
      <c r="E36" s="41">
        <v>2448.0224042844575</v>
      </c>
      <c r="F36" s="42">
        <v>2423.9988378657863</v>
      </c>
      <c r="G36" s="42">
        <v>2171.5380701351737</v>
      </c>
      <c r="H36" s="42">
        <v>2651.4220460269062</v>
      </c>
      <c r="I36" s="42">
        <v>15</v>
      </c>
      <c r="J36" s="43"/>
      <c r="K36" s="41">
        <v>2753.6137582740598</v>
      </c>
      <c r="L36" s="42">
        <v>2717.6453297568032</v>
      </c>
      <c r="M36" s="42">
        <v>2417.2240052249999</v>
      </c>
      <c r="N36" s="42">
        <v>3333.6177007333167</v>
      </c>
      <c r="O36" s="42">
        <v>15</v>
      </c>
      <c r="P36" s="43"/>
      <c r="Q36" s="41">
        <v>3130.1037087079876</v>
      </c>
      <c r="R36" s="42">
        <v>3087.3664411476643</v>
      </c>
      <c r="S36" s="42">
        <v>2662.9929703545004</v>
      </c>
      <c r="T36" s="42">
        <v>3853.7939351529985</v>
      </c>
      <c r="U36" s="42">
        <v>15</v>
      </c>
      <c r="V36" s="43"/>
      <c r="W36" s="41">
        <v>3548.7683519605021</v>
      </c>
      <c r="X36" s="42">
        <v>3477</v>
      </c>
      <c r="Y36" s="42">
        <v>2908.1048212171499</v>
      </c>
      <c r="Z36" s="42">
        <v>4546.4254551626673</v>
      </c>
      <c r="AA36" s="42">
        <v>15</v>
      </c>
    </row>
    <row r="37" spans="1:27" x14ac:dyDescent="0.3">
      <c r="A37" s="40" t="s">
        <v>42</v>
      </c>
      <c r="B37" s="39"/>
      <c r="C37" s="55">
        <v>20.29</v>
      </c>
      <c r="D37" s="39"/>
      <c r="E37" s="55">
        <v>28.99212608391144</v>
      </c>
      <c r="F37" s="56">
        <v>28.880718954248401</v>
      </c>
      <c r="G37" s="56">
        <v>25.826970851228509</v>
      </c>
      <c r="H37" s="56">
        <v>31.800453576858683</v>
      </c>
      <c r="I37" s="42">
        <v>15</v>
      </c>
      <c r="J37" s="43"/>
      <c r="K37" s="55">
        <v>33.319216046514633</v>
      </c>
      <c r="L37" s="56">
        <v>33.039628330922042</v>
      </c>
      <c r="M37" s="56">
        <v>29.302272054742723</v>
      </c>
      <c r="N37" s="56">
        <v>39.933448983468253</v>
      </c>
      <c r="O37" s="42">
        <v>15</v>
      </c>
      <c r="P37" s="43"/>
      <c r="Q37" s="55">
        <v>38.115164488157639</v>
      </c>
      <c r="R37" s="56">
        <v>37.283161045470578</v>
      </c>
      <c r="S37" s="56">
        <v>32.447404738760952</v>
      </c>
      <c r="T37" s="56">
        <v>45.207547437704783</v>
      </c>
      <c r="U37" s="42">
        <v>15</v>
      </c>
      <c r="V37" s="43"/>
      <c r="W37" s="55">
        <v>43.596463661071738</v>
      </c>
      <c r="X37" s="56">
        <v>42.716214100852476</v>
      </c>
      <c r="Y37" s="56">
        <v>35.613164364528984</v>
      </c>
      <c r="Z37" s="56">
        <v>52.461993282274136</v>
      </c>
      <c r="AA37" s="42">
        <v>15</v>
      </c>
    </row>
    <row r="38" spans="1:27" x14ac:dyDescent="0.3">
      <c r="A38" s="40"/>
      <c r="B38" s="39"/>
      <c r="C38" s="55"/>
      <c r="D38" s="39"/>
      <c r="E38" s="55"/>
      <c r="F38" s="56"/>
      <c r="G38" s="56"/>
      <c r="H38" s="56"/>
      <c r="I38" s="42"/>
      <c r="J38" s="43"/>
      <c r="K38" s="55"/>
      <c r="L38" s="56"/>
      <c r="M38" s="56"/>
      <c r="N38" s="56"/>
      <c r="O38" s="42"/>
      <c r="P38" s="43"/>
      <c r="Q38" s="55"/>
      <c r="R38" s="56"/>
      <c r="S38" s="56"/>
      <c r="T38" s="56"/>
      <c r="U38" s="42"/>
      <c r="V38" s="43"/>
      <c r="W38" s="55"/>
      <c r="X38" s="56"/>
      <c r="Y38" s="56"/>
      <c r="Z38" s="56"/>
      <c r="AA38" s="42"/>
    </row>
    <row r="39" spans="1:27" x14ac:dyDescent="0.3">
      <c r="A39" s="40" t="s">
        <v>43</v>
      </c>
      <c r="B39" s="39"/>
      <c r="C39" s="55">
        <v>6</v>
      </c>
      <c r="D39" s="39"/>
      <c r="E39" s="55">
        <v>9.3836519316071598</v>
      </c>
      <c r="F39" s="56">
        <v>9.6</v>
      </c>
      <c r="G39" s="56">
        <v>7</v>
      </c>
      <c r="H39" s="56">
        <v>11.130158751900538</v>
      </c>
      <c r="I39" s="42">
        <v>15</v>
      </c>
      <c r="J39" s="42"/>
      <c r="K39" s="55">
        <v>11.243600350939733</v>
      </c>
      <c r="L39" s="56">
        <v>11.597887969087283</v>
      </c>
      <c r="M39" s="56">
        <v>8.4</v>
      </c>
      <c r="N39" s="56">
        <v>13.976707144213888</v>
      </c>
      <c r="O39" s="42">
        <v>15</v>
      </c>
      <c r="P39" s="42"/>
      <c r="Q39" s="55">
        <v>12.927839889017466</v>
      </c>
      <c r="R39" s="56">
        <v>13.335652320025989</v>
      </c>
      <c r="S39" s="56">
        <v>9.66</v>
      </c>
      <c r="T39" s="56">
        <v>15.822641603196672</v>
      </c>
      <c r="U39" s="42">
        <v>15</v>
      </c>
      <c r="V39" s="42"/>
      <c r="W39" s="55">
        <v>14.80482815456371</v>
      </c>
      <c r="X39" s="56">
        <v>15.2</v>
      </c>
      <c r="Y39" s="56">
        <v>10.683949309358695</v>
      </c>
      <c r="Z39" s="56">
        <v>18.361697648795946</v>
      </c>
      <c r="AA39" s="42">
        <v>15</v>
      </c>
    </row>
    <row r="40" spans="1:27" x14ac:dyDescent="0.3">
      <c r="A40" s="57" t="s">
        <v>44</v>
      </c>
      <c r="B40" s="38"/>
      <c r="C40" s="58">
        <v>0.29571217348447515</v>
      </c>
      <c r="D40" s="38"/>
      <c r="E40" s="58">
        <v>0.32366208343769642</v>
      </c>
      <c r="F40" s="34">
        <v>0.33240169731258801</v>
      </c>
      <c r="G40" s="34">
        <v>0.27103449492091836</v>
      </c>
      <c r="H40" s="34">
        <v>0.35</v>
      </c>
      <c r="I40" s="31"/>
      <c r="J40" s="31"/>
      <c r="K40" s="58">
        <v>0.33745092727401893</v>
      </c>
      <c r="L40" s="34">
        <v>0.35102961367857549</v>
      </c>
      <c r="M40" s="34">
        <v>0.28666719032254762</v>
      </c>
      <c r="N40" s="34">
        <v>0.35</v>
      </c>
      <c r="O40" s="31"/>
      <c r="P40" s="31"/>
      <c r="Q40" s="58">
        <v>0.3391783837908961</v>
      </c>
      <c r="R40" s="34">
        <v>0.35768566682856678</v>
      </c>
      <c r="S40" s="34">
        <v>0.29771256215324915</v>
      </c>
      <c r="T40" s="34">
        <v>0.35</v>
      </c>
      <c r="U40" s="31"/>
      <c r="V40" s="31"/>
      <c r="W40" s="58">
        <v>0.33958782229814832</v>
      </c>
      <c r="X40" s="34">
        <v>0.35583677814033282</v>
      </c>
      <c r="Y40" s="34">
        <v>0.3</v>
      </c>
      <c r="Z40" s="34">
        <v>0.35</v>
      </c>
      <c r="AA40" s="31"/>
    </row>
    <row r="41" spans="1:27" x14ac:dyDescent="0.3">
      <c r="A41" s="28"/>
      <c r="B41" s="38"/>
      <c r="C41" s="35"/>
      <c r="D41" s="38"/>
      <c r="E41" s="35"/>
      <c r="F41" s="30"/>
      <c r="G41" s="30"/>
      <c r="H41" s="30"/>
      <c r="I41" s="31"/>
      <c r="J41" s="31"/>
      <c r="K41" s="35"/>
      <c r="L41" s="30"/>
      <c r="M41" s="30"/>
      <c r="N41" s="30"/>
      <c r="O41" s="31"/>
      <c r="P41" s="31"/>
      <c r="Q41" s="35"/>
      <c r="R41" s="30"/>
      <c r="S41" s="30"/>
      <c r="T41" s="30"/>
      <c r="U41" s="31"/>
      <c r="V41" s="31"/>
      <c r="W41" s="35"/>
      <c r="X41" s="30"/>
      <c r="Y41" s="30"/>
      <c r="Z41" s="30"/>
      <c r="AA41" s="31"/>
    </row>
    <row r="42" spans="1:27" x14ac:dyDescent="0.3">
      <c r="A42" s="28" t="s">
        <v>45</v>
      </c>
      <c r="B42" s="47"/>
      <c r="C42" s="37">
        <v>8388</v>
      </c>
      <c r="D42" s="47"/>
      <c r="E42" s="37">
        <v>8363.5758184407114</v>
      </c>
      <c r="F42" s="31">
        <v>8388</v>
      </c>
      <c r="G42" s="31">
        <v>8249.1111111111113</v>
      </c>
      <c r="H42" s="31">
        <v>8457</v>
      </c>
      <c r="I42" s="31">
        <v>15</v>
      </c>
      <c r="J42" s="31"/>
      <c r="K42" s="37">
        <v>8283.1109859515691</v>
      </c>
      <c r="L42" s="31">
        <v>8327.0259770772955</v>
      </c>
      <c r="M42" s="31">
        <v>7971.3333333333339</v>
      </c>
      <c r="N42" s="31">
        <v>8430</v>
      </c>
      <c r="O42" s="31">
        <v>15</v>
      </c>
      <c r="P42" s="31"/>
      <c r="Q42" s="37">
        <v>8196.9786768499271</v>
      </c>
      <c r="R42" s="31">
        <v>8262.3831984385888</v>
      </c>
      <c r="S42" s="31">
        <v>7485.2222222222226</v>
      </c>
      <c r="T42" s="31">
        <v>8430</v>
      </c>
      <c r="U42" s="31">
        <v>15</v>
      </c>
      <c r="V42" s="31"/>
      <c r="W42" s="37">
        <v>8115.0945394993942</v>
      </c>
      <c r="X42" s="31">
        <v>8262.3831984385888</v>
      </c>
      <c r="Y42" s="31">
        <v>6999.1111111111113</v>
      </c>
      <c r="Z42" s="31">
        <v>8430</v>
      </c>
      <c r="AA42" s="31">
        <v>15</v>
      </c>
    </row>
    <row r="43" spans="1:27" x14ac:dyDescent="0.3">
      <c r="A43" s="28" t="s">
        <v>46</v>
      </c>
      <c r="B43" s="47"/>
      <c r="C43" s="37">
        <v>8439</v>
      </c>
      <c r="D43" s="47"/>
      <c r="E43" s="37">
        <v>8412.3335497858752</v>
      </c>
      <c r="F43" s="31">
        <v>8439</v>
      </c>
      <c r="G43" s="31">
        <v>8300.1111111111113</v>
      </c>
      <c r="H43" s="31">
        <v>8508</v>
      </c>
      <c r="I43" s="31">
        <v>15</v>
      </c>
      <c r="J43" s="32"/>
      <c r="K43" s="37">
        <v>8340.0931153085639</v>
      </c>
      <c r="L43" s="31">
        <v>8375.5416666666679</v>
      </c>
      <c r="M43" s="31">
        <v>8022.3333333333339</v>
      </c>
      <c r="N43" s="31">
        <v>8468</v>
      </c>
      <c r="O43" s="31">
        <v>15</v>
      </c>
      <c r="P43" s="32"/>
      <c r="Q43" s="37">
        <v>8256.9608062069219</v>
      </c>
      <c r="R43" s="31">
        <v>8321.1369047619046</v>
      </c>
      <c r="S43" s="31">
        <v>7536.2222222222226</v>
      </c>
      <c r="T43" s="31">
        <v>8468</v>
      </c>
      <c r="U43" s="31">
        <v>15</v>
      </c>
      <c r="V43" s="32"/>
      <c r="W43" s="37">
        <v>8175.0766688563881</v>
      </c>
      <c r="X43" s="31">
        <v>8313.3831984385888</v>
      </c>
      <c r="Y43" s="31">
        <v>7050.1111111111113</v>
      </c>
      <c r="Z43" s="31">
        <v>8468</v>
      </c>
      <c r="AA43" s="31">
        <v>15</v>
      </c>
    </row>
    <row r="44" spans="1:27" x14ac:dyDescent="0.3">
      <c r="A44" s="28"/>
      <c r="B44" s="59"/>
      <c r="C44" s="37"/>
      <c r="D44" s="59"/>
      <c r="E44" s="60"/>
      <c r="F44" s="31"/>
      <c r="G44" s="31"/>
      <c r="H44" s="31"/>
      <c r="I44" s="31"/>
      <c r="J44" s="32"/>
      <c r="K44" s="37"/>
      <c r="L44" s="31"/>
      <c r="M44" s="31"/>
      <c r="N44" s="31"/>
      <c r="O44" s="31"/>
      <c r="P44" s="32"/>
      <c r="Q44" s="37"/>
      <c r="R44" s="31"/>
      <c r="S44" s="31"/>
      <c r="T44" s="31"/>
      <c r="U44" s="31"/>
      <c r="V44" s="32"/>
      <c r="W44" s="37"/>
      <c r="X44" s="31"/>
      <c r="Y44" s="31"/>
      <c r="Z44" s="31"/>
      <c r="AA44" s="31"/>
    </row>
    <row r="45" spans="1:27" ht="16.2" x14ac:dyDescent="0.45">
      <c r="A45" s="21" t="s">
        <v>47</v>
      </c>
      <c r="C45" s="37"/>
      <c r="E45" s="37"/>
      <c r="F45" s="31"/>
      <c r="G45" s="31"/>
      <c r="H45" s="31"/>
      <c r="I45" s="31"/>
      <c r="J45" s="32"/>
      <c r="K45" s="37"/>
      <c r="L45" s="31"/>
      <c r="M45" s="31"/>
      <c r="N45" s="31"/>
      <c r="O45" s="31"/>
      <c r="P45" s="32"/>
      <c r="Q45" s="37"/>
      <c r="R45" s="31"/>
      <c r="S45" s="31"/>
      <c r="T45" s="31"/>
      <c r="U45" s="31"/>
      <c r="V45" s="32"/>
      <c r="W45" s="37"/>
      <c r="X45" s="31"/>
      <c r="Y45" s="31"/>
      <c r="Z45" s="31"/>
      <c r="AA45" s="31"/>
    </row>
    <row r="46" spans="1:27" x14ac:dyDescent="0.3">
      <c r="A46" s="62" t="s">
        <v>48</v>
      </c>
      <c r="C46" s="37">
        <v>2837</v>
      </c>
      <c r="E46" s="37">
        <v>3816.9980296333724</v>
      </c>
      <c r="F46" s="31">
        <v>3841.4789627329201</v>
      </c>
      <c r="G46" s="31">
        <v>3308</v>
      </c>
      <c r="H46" s="31">
        <v>3978.7681382445498</v>
      </c>
      <c r="I46" s="31">
        <v>11</v>
      </c>
      <c r="J46" s="32"/>
      <c r="K46" s="37">
        <v>4405.742339037738</v>
      </c>
      <c r="L46" s="31">
        <v>4552.1017613654276</v>
      </c>
      <c r="M46" s="31">
        <v>3352</v>
      </c>
      <c r="N46" s="31">
        <v>4809.7026858434592</v>
      </c>
      <c r="O46" s="31">
        <v>11</v>
      </c>
      <c r="P46" s="32"/>
      <c r="Q46" s="37">
        <v>5155.5388649956258</v>
      </c>
      <c r="R46" s="31">
        <v>5257.1927720678323</v>
      </c>
      <c r="S46" s="31">
        <v>4250</v>
      </c>
      <c r="T46" s="31">
        <v>5782.700156315087</v>
      </c>
      <c r="U46" s="31">
        <v>11</v>
      </c>
      <c r="V46" s="32"/>
      <c r="W46" s="37">
        <v>5797.9792954730838</v>
      </c>
      <c r="X46" s="31">
        <v>5827.2907705939388</v>
      </c>
      <c r="Y46" s="31">
        <v>4765</v>
      </c>
      <c r="Z46" s="31">
        <v>6673.8670930168591</v>
      </c>
      <c r="AA46" s="31">
        <v>11</v>
      </c>
    </row>
    <row r="47" spans="1:27" x14ac:dyDescent="0.3">
      <c r="A47" s="62" t="s">
        <v>49</v>
      </c>
      <c r="C47" s="37">
        <v>-381</v>
      </c>
      <c r="E47" s="37">
        <v>-581.72034724111688</v>
      </c>
      <c r="F47" s="31">
        <v>-581</v>
      </c>
      <c r="G47" s="31">
        <v>-785.40008711182804</v>
      </c>
      <c r="H47" s="31">
        <v>-435.7471349224017</v>
      </c>
      <c r="I47" s="31">
        <v>12</v>
      </c>
      <c r="J47" s="32"/>
      <c r="K47" s="37">
        <v>-743.39858149071881</v>
      </c>
      <c r="L47" s="31">
        <v>-745.06413940596212</v>
      </c>
      <c r="M47" s="31">
        <v>-929.32089214849861</v>
      </c>
      <c r="N47" s="31">
        <v>-578.80691076390735</v>
      </c>
      <c r="O47" s="31">
        <v>12</v>
      </c>
      <c r="P47" s="32"/>
      <c r="Q47" s="37">
        <v>-859.63195974045095</v>
      </c>
      <c r="R47" s="31">
        <v>-843.66898754320096</v>
      </c>
      <c r="S47" s="31">
        <v>-1075.0977288720483</v>
      </c>
      <c r="T47" s="31">
        <v>-640.55250000000012</v>
      </c>
      <c r="U47" s="31">
        <v>12</v>
      </c>
      <c r="V47" s="32"/>
      <c r="W47" s="37">
        <v>-989.03975204918243</v>
      </c>
      <c r="X47" s="31">
        <v>-981.9871861473614</v>
      </c>
      <c r="Y47" s="31">
        <v>-1267.5609096152582</v>
      </c>
      <c r="Z47" s="31">
        <v>-672.58012500000018</v>
      </c>
      <c r="AA47" s="31">
        <v>12</v>
      </c>
    </row>
    <row r="48" spans="1:27" x14ac:dyDescent="0.3">
      <c r="A48" s="62" t="s">
        <v>50</v>
      </c>
      <c r="C48" s="37">
        <v>-31</v>
      </c>
      <c r="E48" s="37">
        <v>-31.6</v>
      </c>
      <c r="F48" s="31">
        <v>-18.5</v>
      </c>
      <c r="G48" s="31">
        <v>-148</v>
      </c>
      <c r="H48" s="31">
        <v>0</v>
      </c>
      <c r="I48" s="31">
        <v>10</v>
      </c>
      <c r="J48" s="32"/>
      <c r="K48" s="37">
        <v>-25.6</v>
      </c>
      <c r="L48" s="31">
        <v>-18.5</v>
      </c>
      <c r="M48" s="31">
        <v>-100</v>
      </c>
      <c r="N48" s="31">
        <v>0</v>
      </c>
      <c r="O48" s="31">
        <v>10</v>
      </c>
      <c r="P48" s="32"/>
      <c r="Q48" s="37">
        <v>-11.6</v>
      </c>
      <c r="R48" s="31">
        <v>-9</v>
      </c>
      <c r="S48" s="31">
        <v>-31</v>
      </c>
      <c r="T48" s="31">
        <v>0</v>
      </c>
      <c r="U48" s="31">
        <v>10</v>
      </c>
      <c r="V48" s="32"/>
      <c r="W48" s="37">
        <v>-11.6</v>
      </c>
      <c r="X48" s="31">
        <v>-9</v>
      </c>
      <c r="Y48" s="31">
        <v>-31</v>
      </c>
      <c r="Z48" s="31">
        <v>0</v>
      </c>
      <c r="AA48" s="31">
        <v>10</v>
      </c>
    </row>
    <row r="49" spans="1:27" x14ac:dyDescent="0.3">
      <c r="A49" s="63" t="s">
        <v>51</v>
      </c>
      <c r="B49" s="64"/>
      <c r="C49" s="41">
        <v>2425</v>
      </c>
      <c r="D49" s="64"/>
      <c r="E49" s="48">
        <v>3189.3339497955835</v>
      </c>
      <c r="F49" s="42">
        <v>3226.2351315873966</v>
      </c>
      <c r="G49" s="42">
        <v>2799</v>
      </c>
      <c r="H49" s="42">
        <v>3397.7681382445498</v>
      </c>
      <c r="I49" s="42">
        <v>15</v>
      </c>
      <c r="J49" s="43"/>
      <c r="K49" s="48">
        <v>3658.648357415203</v>
      </c>
      <c r="L49" s="42">
        <v>3706.8975763806829</v>
      </c>
      <c r="M49" s="42">
        <v>2497</v>
      </c>
      <c r="N49" s="42">
        <v>4104</v>
      </c>
      <c r="O49" s="42">
        <v>15</v>
      </c>
      <c r="P49" s="43"/>
      <c r="Q49" s="48">
        <v>4276.4351841306589</v>
      </c>
      <c r="R49" s="42">
        <v>4376.0286163205901</v>
      </c>
      <c r="S49" s="42">
        <v>3266</v>
      </c>
      <c r="T49" s="42">
        <v>4814.5725611420348</v>
      </c>
      <c r="U49" s="42">
        <v>15</v>
      </c>
      <c r="V49" s="43"/>
      <c r="W49" s="48">
        <v>4769.5386002776931</v>
      </c>
      <c r="X49" s="42">
        <v>4761.7518026389989</v>
      </c>
      <c r="Y49" s="42">
        <v>3691</v>
      </c>
      <c r="Z49" s="42">
        <v>5713.0990878651755</v>
      </c>
      <c r="AA49" s="42">
        <v>15</v>
      </c>
    </row>
    <row r="50" spans="1:27" x14ac:dyDescent="0.3">
      <c r="A50" s="28"/>
      <c r="B50" s="13"/>
      <c r="C50" s="37"/>
      <c r="D50" s="13"/>
      <c r="E50" s="37"/>
      <c r="F50" s="31"/>
      <c r="G50" s="31"/>
      <c r="H50" s="31"/>
      <c r="I50" s="31"/>
      <c r="J50" s="31"/>
      <c r="K50" s="37"/>
      <c r="L50" s="31"/>
      <c r="M50" s="31"/>
      <c r="N50" s="31"/>
      <c r="O50" s="31"/>
      <c r="P50" s="31"/>
      <c r="Q50" s="37"/>
      <c r="R50" s="31"/>
      <c r="S50" s="31"/>
      <c r="T50" s="31"/>
      <c r="U50" s="31"/>
      <c r="V50" s="31"/>
      <c r="W50" s="37"/>
      <c r="X50" s="31"/>
      <c r="Y50" s="31"/>
      <c r="Z50" s="31"/>
      <c r="AA50" s="31"/>
    </row>
    <row r="51" spans="1:27" x14ac:dyDescent="0.3">
      <c r="A51" s="40" t="s">
        <v>52</v>
      </c>
      <c r="B51" s="8"/>
      <c r="C51" s="65">
        <v>475</v>
      </c>
      <c r="D51" s="8"/>
      <c r="E51" s="65">
        <v>2194.9730503396304</v>
      </c>
      <c r="F51" s="66">
        <v>1856.4650509867338</v>
      </c>
      <c r="G51" s="66">
        <v>1430.1462000155971</v>
      </c>
      <c r="H51" s="66">
        <v>5609.9795571610894</v>
      </c>
      <c r="I51" s="66">
        <v>11</v>
      </c>
      <c r="J51" s="67"/>
      <c r="K51" s="65">
        <v>4098.348996262419</v>
      </c>
      <c r="L51" s="66">
        <v>4066.5500864177966</v>
      </c>
      <c r="M51" s="66">
        <v>2622.5277553297201</v>
      </c>
      <c r="N51" s="66">
        <v>6449.9666684600925</v>
      </c>
      <c r="O51" s="66">
        <v>11</v>
      </c>
      <c r="P51" s="67"/>
      <c r="Q51" s="65">
        <v>6728.0443697929877</v>
      </c>
      <c r="R51" s="66">
        <v>7468.9</v>
      </c>
      <c r="S51" s="66">
        <v>3207.4404456644061</v>
      </c>
      <c r="T51" s="66">
        <v>8441.5207191509035</v>
      </c>
      <c r="U51" s="66">
        <v>11</v>
      </c>
      <c r="V51" s="67"/>
      <c r="W51" s="65">
        <v>9446.4328224357378</v>
      </c>
      <c r="X51" s="66">
        <v>9753.4391881308693</v>
      </c>
      <c r="Y51" s="66">
        <v>4104.6911925116583</v>
      </c>
      <c r="Z51" s="66">
        <v>12752.109506888988</v>
      </c>
      <c r="AA51" s="66">
        <v>10</v>
      </c>
    </row>
    <row r="52" spans="1:27" ht="16.2" x14ac:dyDescent="0.45">
      <c r="A52" s="21"/>
      <c r="B52" s="13"/>
      <c r="C52" s="21"/>
      <c r="D52" s="13"/>
      <c r="E52" s="47"/>
      <c r="F52" s="47"/>
      <c r="G52" s="47"/>
      <c r="H52" s="47"/>
      <c r="I52" s="47"/>
      <c r="J52" s="47"/>
      <c r="K52" s="47"/>
      <c r="L52" s="47"/>
      <c r="M52" s="47"/>
      <c r="N52" s="47"/>
      <c r="O52" s="47"/>
      <c r="P52" s="47"/>
      <c r="Q52" s="47"/>
      <c r="R52" s="47"/>
      <c r="S52" s="47"/>
      <c r="T52" s="47"/>
      <c r="U52" s="47"/>
      <c r="V52" s="47"/>
      <c r="W52" s="47"/>
      <c r="X52" s="47"/>
      <c r="Y52" s="47"/>
      <c r="Z52" s="47"/>
      <c r="AA52" s="47"/>
    </row>
    <row r="53" spans="1:27" x14ac:dyDescent="0.3">
      <c r="A53" s="68"/>
      <c r="B53" s="13"/>
      <c r="D53" s="13"/>
    </row>
    <row r="54" spans="1:27" x14ac:dyDescent="0.3">
      <c r="A54" s="72" t="s">
        <v>53</v>
      </c>
      <c r="B54" s="72"/>
      <c r="C54" s="72"/>
      <c r="D54" s="72"/>
      <c r="E54" s="72"/>
      <c r="F54" s="72"/>
      <c r="G54" s="72"/>
      <c r="H54" s="72"/>
      <c r="I54" s="72"/>
      <c r="J54" s="72"/>
      <c r="K54" s="72"/>
      <c r="L54" s="72"/>
      <c r="M54" s="72"/>
      <c r="N54" s="72"/>
      <c r="O54" s="72"/>
      <c r="P54" s="72"/>
      <c r="Q54" s="72"/>
      <c r="R54" s="72"/>
      <c r="S54" s="72"/>
      <c r="T54" s="72"/>
      <c r="U54" s="72"/>
      <c r="V54" s="72"/>
      <c r="W54" s="72"/>
      <c r="X54" s="72"/>
      <c r="Y54" s="72"/>
      <c r="Z54" s="72"/>
      <c r="AA54" s="72"/>
    </row>
    <row r="55" spans="1:27" x14ac:dyDescent="0.3">
      <c r="A55" s="72"/>
      <c r="B55" s="72"/>
      <c r="C55" s="72"/>
      <c r="D55" s="72"/>
      <c r="E55" s="72"/>
      <c r="F55" s="72"/>
      <c r="G55" s="72"/>
      <c r="H55" s="72"/>
      <c r="I55" s="72"/>
      <c r="J55" s="72"/>
      <c r="K55" s="72"/>
      <c r="L55" s="72"/>
      <c r="M55" s="72"/>
      <c r="N55" s="72"/>
      <c r="O55" s="72"/>
      <c r="P55" s="72"/>
      <c r="Q55" s="72"/>
      <c r="R55" s="72"/>
      <c r="S55" s="72"/>
      <c r="T55" s="72"/>
      <c r="U55" s="72"/>
      <c r="V55" s="72"/>
      <c r="W55" s="72"/>
      <c r="X55" s="72"/>
      <c r="Y55" s="72"/>
      <c r="Z55" s="72"/>
      <c r="AA55" s="72"/>
    </row>
    <row r="56" spans="1:27" x14ac:dyDescent="0.3">
      <c r="A56" s="72"/>
      <c r="B56" s="72"/>
      <c r="C56" s="72"/>
      <c r="D56" s="72"/>
      <c r="E56" s="72"/>
      <c r="F56" s="72"/>
      <c r="G56" s="72"/>
      <c r="H56" s="72"/>
      <c r="I56" s="72"/>
      <c r="J56" s="72"/>
      <c r="K56" s="72"/>
      <c r="L56" s="72"/>
      <c r="M56" s="72"/>
      <c r="N56" s="72"/>
      <c r="O56" s="72"/>
      <c r="P56" s="72"/>
      <c r="Q56" s="72"/>
      <c r="R56" s="72"/>
      <c r="S56" s="72"/>
      <c r="T56" s="72"/>
      <c r="U56" s="72"/>
      <c r="V56" s="72"/>
      <c r="W56" s="72"/>
      <c r="X56" s="72"/>
      <c r="Y56" s="72"/>
      <c r="Z56" s="72"/>
      <c r="AA56" s="72"/>
    </row>
    <row r="57" spans="1:27" x14ac:dyDescent="0.3">
      <c r="A57" s="73" t="s">
        <v>54</v>
      </c>
      <c r="B57" s="73"/>
      <c r="C57" s="73"/>
      <c r="D57" s="73"/>
      <c r="E57" s="73"/>
      <c r="F57" s="73"/>
      <c r="G57" s="73"/>
      <c r="H57" s="73"/>
    </row>
    <row r="58" spans="1:27" x14ac:dyDescent="0.3">
      <c r="A58" s="69" t="s">
        <v>55</v>
      </c>
      <c r="B58" s="69"/>
      <c r="C58" s="69"/>
      <c r="D58" s="69"/>
    </row>
  </sheetData>
  <mergeCells count="2">
    <mergeCell ref="A54:AA56"/>
    <mergeCell ref="A57:H57"/>
  </mergeCells>
  <dataValidations count="1">
    <dataValidation allowBlank="1" showDropDown="1" showInputMessage="1" showErrorMessage="1" sqref="C3:C4" xr:uid="{2DB01CE4-4315-4D53-8940-81B0E3219FF7}"/>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WrappedLabelHistory xmlns:xsi="http://www.w3.org/2001/XMLSchema-instance" xmlns:xsd="http://www.w3.org/2001/XMLSchema" xmlns="http://www.boldonjames.com/2016/02/Classifier/internal/wrappedLabelHistory">
  <Value>PD94bWwgdmVyc2lvbj0iMS4wIiBlbmNvZGluZz0idXMtYXNjaWkiPz48bGFiZWxIaXN0b3J5IHhtbG5zOnhzaT0iaHR0cDovL3d3dy53My5vcmcvMjAwMS9YTUxTY2hlbWEtaW5zdGFuY2UiIHhtbG5zOnhzZD0iaHR0cDovL3d3dy53My5vcmcvMjAwMS9YTUxTY2hlbWEiIHhtbG5zPSJodHRwOi8vd3d3LmJvbGRvbmphbWVzLmNvbS8yMDE2LzAyL0NsYXNzaWZpZXIvaW50ZXJuYWwvbGFiZWxIaXN0b3J5Ij48aXRlbT48c2lzbCBzaXNsVmVyc2lvbj0iMCIgcG9saWN5PSJlNTZkYWE4YS03YjI3LTQ4YWMtODVkNC1kYjY1YWNiNTgwYjYiIG9yaWdpbj0idXNlclNlbGVjdGVkIj48ZWxlbWVudCB1aWQ9IjQ5MzMwNzk4LTcwMDMtNGU4Ni04MzMyLWFmNDlmMjA1NjRhNiIgdmFsdWU9IiIgeG1sbnM9Imh0dHA6Ly93d3cuYm9sZG9uamFtZXMuY29tLzIwMDgvMDEvc2llL2ludGVybmFsL2xhYmVsIiAvPjxlbGVtZW50IHVpZD0iZWM2YWJkM2ItYzBkNi00ZmE3LWE2MGEtMzQ5ZDBmODIyZTNiIiB2YWx1ZT0iIiB4bWxucz0iaHR0cDovL3d3dy5ib2xkb25qYW1lcy5jb20vMjAwOC8wMS9zaWUvaW50ZXJuYWwvbGFiZWwiIC8+PGVsZW1lbnQgdWlkPSI0NmZlMjMyOS1jMDJiLTQ0OTUtYjYyNC0xMmE0OTlkMDY5ZTIiIHZhbHVlPSIiIHhtbG5zPSJodHRwOi8vd3d3LmJvbGRvbmphbWVzLmNvbS8yMDA4LzAxL3NpZS9pbnRlcm5hbC9sYWJlbCIgLz48ZWxlbWVudCB1aWQ9IjhiMmQ4ZDM2LTUwZTktNGUzNS1iMTc5LWI3ODcyMzVjYmZlMCIgdmFsdWU9IiIgeG1sbnM9Imh0dHA6Ly93d3cuYm9sZG9uamFtZXMuY29tLzIwMDgvMDEvc2llL2ludGVybmFsL2xhYmVsIiAvPjxlbGVtZW50IHVpZD0iNzZjYjY2NDEtNjVjOS00OTI4LWIxYWEtODQxZDFiNWJkYjg2IiB2YWx1ZT0iIiB4bWxucz0iaHR0cDovL3d3dy5ib2xkb25qYW1lcy5jb20vMjAwOC8wMS9zaWUvaW50ZXJuYWwvbGFiZWwiIC8+PC9zaXNsPjxVc2VyTmFtZT5SUkxPQ0FMXHU1MzkxNzY8L1VzZXJOYW1lPjxEYXRlVGltZT4wMy8wMi8yMDI2IDE1OjUzOjI2PC9EYXRlVGltZT48TGFiZWxTdHJpbmc+Tm9uLUNvbmZpZGVudGlhbCAtIFJvbGxzLVJveWNlIENvbnRlbnQgT25seSAtIE5vdCBTdWJqZWN0IHRvIEV4cG9ydCBDb250cm9sICAgICA8L0xhYmVsU3RyaW5nPjwvaXRlbT48L2xhYmVsSGlzdG9yeT4=</Value>
</WrappedLabelHistory>
</file>

<file path=customXml/item2.xml><?xml version="1.0" encoding="utf-8"?>
<WrappedLabelHistory xmlns:xsi="http://www.w3.org/2001/XMLSchema-instance" xmlns:xsd="http://www.w3.org/2001/XMLSchema" xmlns="http://www.boldonjames.com/2016/02/Classifier/internal/wrappedLabelHistory">
  <Value>PD94bWwgdmVyc2lvbj0iMS4wIiBlbmNvZGluZz0idXMtYXNjaWkiPz48bGFiZWxIaXN0b3J5IHhtbG5zOnhzaT0iaHR0cDovL3d3dy53My5vcmcvMjAwMS9YTUxTY2hlbWEtaW5zdGFuY2UiIHhtbG5zOnhzZD0iaHR0cDovL3d3dy53My5vcmcvMjAwMS9YTUxTY2hlbWEiIHhtbG5zPSJodHRwOi8vd3d3LmJvbGRvbmphbWVzLmNvbS8yMDE2LzAyL0NsYXNzaWZpZXIvaW50ZXJuYWwvbGFiZWxIaXN0b3J5Ij48aXRlbT48c2lzbCBzaXNsVmVyc2lvbj0iMCIgcG9saWN5PSJlNTZkYWE4YS03YjI3LTQ4YWMtODVkNC1kYjY1YWNiNTgwYjYiIG9yaWdpbj0idXNlclNlbGVjdGVkIj48ZWxlbWVudCB1aWQ9IjQ5MzMwNzk4LTcwMDMtNGU4Ni04MzMyLWFmNDlmMjA1NjRhNiIgdmFsdWU9IiIgeG1sbnM9Imh0dHA6Ly93d3cuYm9sZG9uamFtZXMuY29tLzIwMDgvMDEvc2llL2ludGVybmFsL2xhYmVsIiAvPjxlbGVtZW50IHVpZD0iZWM2YWJkM2ItYzBkNi00ZmE3LWE2MGEtMzQ5ZDBmODIyZTNiIiB2YWx1ZT0iIiB4bWxucz0iaHR0cDovL3d3dy5ib2xkb25qYW1lcy5jb20vMjAwOC8wMS9zaWUvaW50ZXJuYWwvbGFiZWwiIC8+PGVsZW1lbnQgdWlkPSI0NmZlMjMyOS1jMDJiLTQ0OTUtYjYyNC0xMmE0OTlkMDY5ZTIiIHZhbHVlPSIiIHhtbG5zPSJodHRwOi8vd3d3LmJvbGRvbmphbWVzLmNvbS8yMDA4LzAxL3NpZS9pbnRlcm5hbC9sYWJlbCIgLz48ZWxlbWVudCB1aWQ9IjhiMmQ4ZDM2LTUwZTktNGUzNS1iMTc5LWI3ODcyMzVjYmZlMCIgdmFsdWU9IiIgeG1sbnM9Imh0dHA6Ly93d3cuYm9sZG9uamFtZXMuY29tLzIwMDgvMDEvc2llL2ludGVybmFsL2xhYmVsIiAvPjxlbGVtZW50IHVpZD0iNzZjYjY2NDEtNjVjOS00OTI4LWIxYWEtODQxZDFiNWJkYjg2IiB2YWx1ZT0iIiB4bWxucz0iaHR0cDovL3d3dy5ib2xkb25qYW1lcy5jb20vMjAwOC8wMS9zaWUvaW50ZXJuYWwvbGFiZWwiIC8+PC9zaXNsPjxVc2VyTmFtZT5SUkxPQ0FMXHU1MzkxNzY8L1VzZXJOYW1lPjxEYXRlVGltZT4wMy8wMi8yMDI2IDE2OjAzOjQxPC9EYXRlVGltZT48TGFiZWxTdHJpbmc+Tm9uLUNvbmZpZGVudGlhbCAtIFJvbGxzLVJveWNlIENvbnRlbnQgT25seSAtIE5vdCBTdWJqZWN0IHRvIEV4cG9ydCBDb250cm9sICAgICA8L0xhYmVsU3RyaW5nPjwvaXRlbT48L2xhYmVsSGlzdG9yeT4=</Value>
</WrappedLabelHistory>
</file>

<file path=customXml/item3.xml><?xml version="1.0" encoding="utf-8"?>
<sisl xmlns:xsi="http://www.w3.org/2001/XMLSchema-instance" xmlns:xsd="http://www.w3.org/2001/XMLSchema" xmlns="http://www.boldonjames.com/2008/01/sie/internal/label" sislVersion="0" policy="e56daa8a-7b27-48ac-85d4-db65acb580b6" origin="userSelected">
  <element uid="49330798-7003-4e86-8332-af49f20564a6" value=""/>
  <element uid="ec6abd3b-c0d6-4fa7-a60a-349d0f822e3b" value=""/>
  <element uid="46fe2329-c02b-4495-b624-12a499d069e2" value=""/>
  <element uid="8b2d8d36-50e9-4e35-b179-b787235cbfe0" value=""/>
  <element uid="76cb6641-65c9-4928-b1aa-841d1b5bdb86" value=""/>
</sisl>
</file>

<file path=customXml/itemProps1.xml><?xml version="1.0" encoding="utf-8"?>
<ds:datastoreItem xmlns:ds="http://schemas.openxmlformats.org/officeDocument/2006/customXml" ds:itemID="{39DA63BD-6BA6-4A8D-A3AB-705221B56940}">
  <ds:schemaRefs>
    <ds:schemaRef ds:uri="http://www.w3.org/2001/XMLSchema"/>
    <ds:schemaRef ds:uri="http://www.boldonjames.com/2016/02/Classifier/internal/wrappedLabelHistory"/>
  </ds:schemaRefs>
</ds:datastoreItem>
</file>

<file path=customXml/itemProps2.xml><?xml version="1.0" encoding="utf-8"?>
<ds:datastoreItem xmlns:ds="http://schemas.openxmlformats.org/officeDocument/2006/customXml" ds:itemID="{4E234301-ABCD-4A1D-9DAF-E4A5154AA431}">
  <ds:schemaRefs>
    <ds:schemaRef ds:uri="http://www.w3.org/2001/XMLSchema"/>
    <ds:schemaRef ds:uri="http://www.boldonjames.com/2016/02/Classifier/internal/wrappedLabelHistory"/>
  </ds:schemaRefs>
</ds:datastoreItem>
</file>

<file path=customXml/itemProps3.xml><?xml version="1.0" encoding="utf-8"?>
<ds:datastoreItem xmlns:ds="http://schemas.openxmlformats.org/officeDocument/2006/customXml" ds:itemID="{CE487C15-C2C1-456F-AB2A-46C3EC456CA8}">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vt:i4>
      </vt:variant>
    </vt:vector>
  </HeadingPairs>
  <TitlesOfParts>
    <vt:vector size="1" baseType="lpstr">
      <vt:lpstr>Consensus FY25-FY28</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keywords>|1:Non-Conf|5:NonExpCont|6:NonGov|2:Rolls-Royce|22:No|</cp:keywords>
  <cp:lastModifiedBy/>
  <dcterms:created xsi:type="dcterms:W3CDTF">2026-02-03T15:55:26Z</dcterms:created>
  <dcterms:modified xsi:type="dcterms:W3CDTF">2026-02-03T16:03:57Z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30432d28-8554-4bd1-b5ef-fd86d8e92a16</vt:lpwstr>
  </property>
  <property fmtid="{D5CDD505-2E9C-101B-9397-08002B2CF9AE}" pid="3" name="bjDocumentLabelXML">
    <vt:lpwstr>&lt;?xml version="1.0" encoding="us-ascii"?&gt;&lt;sisl xmlns:xsi="http://www.w3.org/2001/XMLSchema-instance" xmlns:xsd="http://www.w3.org/2001/XMLSchema" sislVersion="0" policy="e56daa8a-7b27-48ac-85d4-db65acb580b6" origin="userSelected" xmlns="http://www.boldonj</vt:lpwstr>
  </property>
  <property fmtid="{D5CDD505-2E9C-101B-9397-08002B2CF9AE}" pid="4" name="bjDocumentLabelXML-0">
    <vt:lpwstr>ames.com/2008/01/sie/internal/label"&gt;&lt;element uid="49330798-7003-4e86-8332-af49f20564a6" value="" /&gt;&lt;element uid="ec6abd3b-c0d6-4fa7-a60a-349d0f822e3b" value="" /&gt;&lt;element uid="46fe2329-c02b-4495-b624-12a499d069e2" value="" /&gt;&lt;element uid="8b2d8d36-50e9-4</vt:lpwstr>
  </property>
  <property fmtid="{D5CDD505-2E9C-101B-9397-08002B2CF9AE}" pid="5" name="bjDocumentLabelXML-1">
    <vt:lpwstr>e35-b179-b787235cbfe0" value="" /&gt;&lt;element uid="76cb6641-65c9-4928-b1aa-841d1b5bdb86" value="" /&gt;&lt;/sisl&gt;</vt:lpwstr>
  </property>
  <property fmtid="{D5CDD505-2E9C-101B-9397-08002B2CF9AE}" pid="6" name="bjDocumentSecurityLabel">
    <vt:lpwstr>Non-Confidential - Rolls-Royce Content Only - Not Subject to Export Control     </vt:lpwstr>
  </property>
  <property fmtid="{D5CDD505-2E9C-101B-9397-08002B2CF9AE}" pid="7" name="GovSecClass">
    <vt:lpwstr>No_Classification</vt:lpwstr>
  </property>
  <property fmtid="{D5CDD505-2E9C-101B-9397-08002B2CF9AE}" pid="8" name="Ownership">
    <vt:lpwstr>Rolls-Royce_content_only</vt:lpwstr>
  </property>
  <property fmtid="{D5CDD505-2E9C-101B-9397-08002B2CF9AE}" pid="9" name="TCGovSecClass">
    <vt:lpwstr>No_Classification</vt:lpwstr>
  </property>
  <property fmtid="{D5CDD505-2E9C-101B-9397-08002B2CF9AE}" pid="10" name="BusinessSensitivity">
    <vt:lpwstr>Non-Confidential</vt:lpwstr>
  </property>
  <property fmtid="{D5CDD505-2E9C-101B-9397-08002B2CF9AE}" pid="11" name="ExportControlled">
    <vt:lpwstr>Not_Subject_to_Export_Control</vt:lpwstr>
  </property>
  <property fmtid="{D5CDD505-2E9C-101B-9397-08002B2CF9AE}" pid="12" name="bjClsUserRVM">
    <vt:lpwstr>[]</vt:lpwstr>
  </property>
  <property fmtid="{D5CDD505-2E9C-101B-9397-08002B2CF9AE}" pid="13" name="bjSaver">
    <vt:lpwstr>uyUHA8/Mdw5M420OMo09NNcmb13HXC3k</vt:lpwstr>
  </property>
  <property fmtid="{D5CDD505-2E9C-101B-9397-08002B2CF9AE}" pid="14" name="bjLabelHistoryID">
    <vt:lpwstr>{4E234301-ABCD-4A1D-9DAF-E4A5154AA431}</vt:lpwstr>
  </property>
</Properties>
</file>