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BD819B44-C8A4-4C5F-B6C7-20E1A53578FD}" xr6:coauthVersionLast="47" xr6:coauthVersionMax="47" xr10:uidLastSave="{00000000-0000-0000-0000-000000000000}"/>
  <bookViews>
    <workbookView xWindow="28680" yWindow="-120" windowWidth="29040" windowHeight="15840" tabRatio="896" xr2:uid="{CCDA6E9D-8326-4926-8D8B-8C0E89655BBD}"/>
  </bookViews>
  <sheets>
    <sheet name="RR Detailed Consensus" sheetId="50"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<sst xmlns="http://schemas.openxmlformats.org/spreadsheetml/2006/main" count="62" uniqueCount="52">
  <si>
    <t>Median</t>
  </si>
  <si>
    <t>Min</t>
  </si>
  <si>
    <t>Max</t>
  </si>
  <si>
    <t xml:space="preserve">Rolls-Royce Holdings plc - Analyst consensus </t>
  </si>
  <si>
    <t>FY25</t>
  </si>
  <si>
    <t>FY26</t>
  </si>
  <si>
    <t>FY27</t>
  </si>
  <si>
    <t>FY28</t>
  </si>
  <si>
    <t>Actuals</t>
  </si>
  <si>
    <t>Average</t>
  </si>
  <si>
    <t>Count**</t>
  </si>
  <si>
    <t>Engine flying hours</t>
  </si>
  <si>
    <t>Large engine flying hours (millions)</t>
  </si>
  <si>
    <t>Large engine flying hours (as a % of 2019)</t>
  </si>
  <si>
    <t>Total engine flying hours (millions)</t>
  </si>
  <si>
    <t>Group underlying revenue (£m)</t>
  </si>
  <si>
    <t>Civil Aerospace</t>
  </si>
  <si>
    <t>Defence</t>
  </si>
  <si>
    <t>Power Systems</t>
  </si>
  <si>
    <t>All Other Businesses</t>
  </si>
  <si>
    <t>Corporate / eliminations</t>
  </si>
  <si>
    <t>Revenue from continuing operations*</t>
  </si>
  <si>
    <t>Underlying operating profit (£m)</t>
  </si>
  <si>
    <t>Civil Aerospace OP</t>
  </si>
  <si>
    <t>Defence OP</t>
  </si>
  <si>
    <t>Power Systems OP</t>
  </si>
  <si>
    <t>All Other Businesses OP</t>
  </si>
  <si>
    <t>Corporate / eliminations OP</t>
  </si>
  <si>
    <t>OP from continuing operations*</t>
  </si>
  <si>
    <t>Civil Aerospace operating margin</t>
  </si>
  <si>
    <t>Defence operating margin</t>
  </si>
  <si>
    <t>Power Systems operating margin</t>
  </si>
  <si>
    <t xml:space="preserve">Margin </t>
  </si>
  <si>
    <t>Underlying Finance Costs</t>
  </si>
  <si>
    <t>Group Underlying PBT*</t>
  </si>
  <si>
    <t>Underlying tax charge</t>
  </si>
  <si>
    <t>Profit/(loss) from continuing operations*</t>
  </si>
  <si>
    <t>Underlying EPS</t>
  </si>
  <si>
    <t>DPS</t>
  </si>
  <si>
    <t>Payout ratio</t>
  </si>
  <si>
    <t>Avg. Shares in issue (m)</t>
  </si>
  <si>
    <t>Diluted shares (m)</t>
  </si>
  <si>
    <t xml:space="preserve">Cashflow </t>
  </si>
  <si>
    <t>Trading cash flow from continuing operations</t>
  </si>
  <si>
    <t>Cash tax</t>
  </si>
  <si>
    <t>Contributions to defined benefit pensions</t>
  </si>
  <si>
    <t>Group Free Cash Flow from continuing operations*</t>
  </si>
  <si>
    <t>Closing net funds/(debt), including leases</t>
  </si>
  <si>
    <t xml:space="preserve">The consensus estimate presented above is based on earnings projections made by a number of research analysts who cover Rolls-Royce. The data has been compiled following estimates submitted by analysts and confirmed as published based on the IFRS 15 accounting standard. The figures are a precise mean of the figures submitted and are not altered or adjusted in any way. The number of contributing analysts to each consensus figure in the table is shown under the "count" heading. The analyst consensus estimate is provided for informational purposes only and are provided solely for the convenience of our investors. Rolls-Royce does not endorse or approve the analysts' consensus estimates or any underlying estimates that may have formed part of the analysts' consensus estimates. Rolls-Royce provides no assurance with regards to the accuracy or correctness of the analysts' consensus estimates. </t>
  </si>
  <si>
    <t xml:space="preserve">*Totals will not cast due to averaging &amp; line by line analyst count
</t>
  </si>
  <si>
    <t>** number of contributing analysts</t>
  </si>
  <si>
    <t>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</si>
</sst>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809]* #,##0.0000_-;\-[$£-809]* #,##0.0000_-;_-[$£-809]* &quot;-&quot;??_-;_-@_-"/>
    <numFmt numFmtId="166" formatCode="0.0%"/>
    <numFmt numFmtId="167" formatCode="#,##0.0;\(#,##0.0\)"/>
    <numFmt numFmtId="168" formatCode="#,##0;\(#,##0\)"/>
    <numFmt numFmtId="169" formatCode="_ * #,##0.00_ ;_ * \-#,##0.00_ ;_ * &quot;-&quot;??_ ;_ @_ "/>
    <numFmt numFmtId="170" formatCode="#,##0;\(#,##0\);\-"/>
  </numFmts>
  <fonts count="34" x14ac:knownFonts="1">
    <font>
      <sz val="11"/>
      <color theme="1"/>
      <name val="Calibri"/>
      <family val="2"/>
      <scheme val="minor"/>
    </font>
    <font>
      <sz val="11"/>
      <color theme="1"/>
      <name val="Calibri"/>
      <family val="2"/>
      <scheme val="minor"/>
    </font>
    <font>
      <b/>
      <sz val="11"/>
      <color indexed="9"/>
      <name val="Calibri"/>
      <family val="2"/>
    </font>
    <font>
      <sz val="10"/>
      <name val="Arial"/>
      <family val="2"/>
    </font>
    <font>
      <sz val="11"/>
      <color theme="1"/>
      <name val="Arial"/>
      <family val="2"/>
    </font>
    <font>
      <u/>
      <sz val="11"/>
      <color theme="10"/>
      <name val="Arial"/>
      <family val="2"/>
    </font>
    <font>
      <sz val="8"/>
      <name val="Helvetica"/>
    </font>
    <font>
      <sz val="11"/>
      <color theme="1"/>
      <name val="Cambria"/>
      <family val="2"/>
    </font>
    <font>
      <sz val="12"/>
      <color theme="1"/>
      <name val="Calibri"/>
      <family val="2"/>
      <scheme val="minor"/>
    </font>
    <font>
      <u/>
      <sz val="12"/>
      <color theme="10"/>
      <name val="Calibri"/>
      <family val="2"/>
      <scheme val="minor"/>
    </font>
    <font>
      <u/>
      <sz val="10"/>
      <color indexed="12"/>
      <name val="Arial"/>
      <family val="2"/>
    </font>
    <font>
      <sz val="8"/>
      <name val="Helvetica"/>
      <family val="2"/>
    </font>
    <font>
      <u/>
      <sz val="8.5"/>
      <color indexed="12"/>
      <name val="Arial"/>
      <family val="2"/>
    </font>
    <font>
      <sz val="10"/>
      <color theme="1"/>
      <name val="Arial"/>
      <family val="2"/>
    </font>
    <font>
      <u/>
      <sz val="10"/>
      <color theme="10"/>
      <name val="Arial"/>
      <family val="2"/>
    </font>
    <font>
      <sz val="8"/>
      <color indexed="8"/>
      <name val="Arial"/>
      <family val="2"/>
    </font>
    <font>
      <sz val="10"/>
      <name val="Calibri"/>
      <family val="2"/>
    </font>
    <font>
      <sz val="10"/>
      <color theme="0"/>
      <name val="Aptos Narrow"/>
      <family val="2"/>
    </font>
    <font>
      <b/>
      <sz val="10"/>
      <name val="Aptos Narrow"/>
      <family val="2"/>
    </font>
    <font>
      <sz val="10"/>
      <name val="Aptos Narrow"/>
      <family val="2"/>
    </font>
    <font>
      <b/>
      <sz val="9"/>
      <name val="Aptos Narrow"/>
      <family val="2"/>
    </font>
    <font>
      <b/>
      <i/>
      <sz val="10"/>
      <name val="Aptos Narrow"/>
      <family val="2"/>
    </font>
    <font>
      <sz val="10"/>
      <color theme="1"/>
      <name val="Aptos Narrow"/>
      <family val="2"/>
    </font>
    <font>
      <sz val="10"/>
      <color theme="0" tint="-0.499984740745262"/>
      <name val="Aptos Narrow"/>
      <family val="2"/>
    </font>
    <font>
      <b/>
      <sz val="10"/>
      <color theme="1"/>
      <name val="Aptos Narrow"/>
      <family val="2"/>
    </font>
    <font>
      <b/>
      <i/>
      <sz val="10"/>
      <color theme="1"/>
      <name val="Aptos Narrow"/>
      <family val="2"/>
    </font>
    <font>
      <sz val="9"/>
      <color theme="1"/>
      <name val="Aptos Narrow"/>
      <family val="2"/>
    </font>
    <font>
      <sz val="9"/>
      <name val="Aptos Narrow"/>
      <family val="2"/>
    </font>
    <font>
      <sz val="9"/>
      <color theme="0"/>
      <name val="Aptos Narrow"/>
      <family val="2"/>
    </font>
    <font>
      <b/>
      <sz val="9"/>
      <color theme="0"/>
      <name val="Aptos Narrow"/>
      <family val="2"/>
    </font>
    <font>
      <b/>
      <u val="singleAccounting"/>
      <sz val="9"/>
      <name val="Aptos Narrow"/>
      <family val="2"/>
    </font>
    <font>
      <b/>
      <sz val="9"/>
      <color theme="1"/>
      <name val="Aptos Narrow"/>
      <family val="2"/>
    </font>
    <font>
      <b/>
      <u/>
      <sz val="12"/>
      <name val="Aptos Narrow"/>
      <family val="2"/>
    </font>
    <font>
      <b/>
      <u val="singleAccounting"/>
      <sz val="10"/>
      <name val="Aptos Narrow"/>
      <family val="2"/>
    </font>
  </fonts>
  <fills count="6">
    <fill>
      <patternFill patternType="none"/>
    </fill>
    <fill>
      <patternFill patternType="gray125"/>
    </fill>
    <fill>
      <patternFill patternType="solid">
        <fgColor rgb="FF4F81BD"/>
        <bgColor indexed="64"/>
      </patternFill>
    </fill>
    <fill>
      <patternFill patternType="solid">
        <fgColor theme="0"/>
        <bgColor indexed="64"/>
      </patternFill>
    </fill>
    <fill>
      <patternFill patternType="solid">
        <fgColor theme="2"/>
        <bgColor indexed="64"/>
      </patternFill>
    </fill>
    <fill>
      <patternFill patternType="solid">
        <fgColor rgb="FF00B0F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9">
    <xf numFmtId="0" fontId="0" fillId="0" borderId="0"/>
    <xf numFmtId="9" fontId="1" fillId="0" borderId="0" applyFont="0" applyFill="0" applyBorder="0" applyAlignment="0" applyProtection="0"/>
    <xf numFmtId="165" fontId="1" fillId="0" borderId="0"/>
    <xf numFmtId="164" fontId="1" fillId="0" borderId="0" applyFont="0" applyFill="0" applyBorder="0" applyAlignment="0" applyProtection="0"/>
    <xf numFmtId="165" fontId="1" fillId="0" borderId="0"/>
    <xf numFmtId="0" fontId="2" fillId="2" borderId="0"/>
    <xf numFmtId="0" fontId="3" fillId="0" borderId="0" applyNumberFormat="0" applyFill="0" applyBorder="0" applyAlignment="0" applyProtection="0"/>
    <xf numFmtId="165" fontId="1" fillId="0" borderId="0"/>
    <xf numFmtId="0" fontId="4" fillId="0" borderId="0"/>
    <xf numFmtId="9" fontId="4" fillId="0" borderId="0" applyFont="0" applyFill="0" applyBorder="0" applyAlignment="0" applyProtection="0"/>
    <xf numFmtId="0" fontId="3" fillId="0" borderId="0"/>
    <xf numFmtId="164" fontId="4" fillId="0" borderId="0" applyFont="0" applyFill="0" applyBorder="0" applyAlignment="0" applyProtection="0"/>
    <xf numFmtId="0" fontId="6" fillId="0" borderId="0"/>
    <xf numFmtId="0" fontId="1" fillId="0" borderId="0"/>
    <xf numFmtId="0" fontId="3" fillId="0" borderId="0"/>
    <xf numFmtId="0" fontId="7" fillId="0" borderId="0"/>
    <xf numFmtId="0" fontId="8" fillId="0" borderId="0"/>
    <xf numFmtId="0" fontId="9" fillId="0" borderId="0" applyNumberFormat="0" applyFill="0" applyBorder="0" applyAlignment="0" applyProtection="0"/>
    <xf numFmtId="0" fontId="1" fillId="0" borderId="0"/>
    <xf numFmtId="0" fontId="10" fillId="0" borderId="0" applyNumberFormat="0" applyFill="0" applyBorder="0" applyAlignment="0" applyProtection="0">
      <alignment vertical="top"/>
      <protection locked="0"/>
    </xf>
    <xf numFmtId="0" fontId="11" fillId="0" borderId="0"/>
    <xf numFmtId="0" fontId="12" fillId="0" borderId="0" applyNumberFormat="0" applyFill="0" applyBorder="0" applyAlignment="0" applyProtection="0">
      <alignment vertical="top"/>
      <protection locked="0"/>
    </xf>
    <xf numFmtId="0" fontId="3" fillId="0" borderId="0"/>
    <xf numFmtId="0" fontId="4" fillId="0" borderId="0"/>
    <xf numFmtId="9" fontId="8" fillId="0" borderId="0" applyFont="0" applyFill="0" applyBorder="0" applyAlignment="0" applyProtection="0"/>
    <xf numFmtId="0" fontId="4" fillId="0" borderId="0"/>
    <xf numFmtId="9" fontId="4" fillId="0" borderId="0" applyFont="0" applyFill="0" applyBorder="0" applyAlignment="0" applyProtection="0"/>
    <xf numFmtId="0" fontId="5" fillId="0" borderId="0" applyNumberFormat="0" applyFill="0" applyBorder="0" applyAlignment="0" applyProtection="0"/>
    <xf numFmtId="0" fontId="4" fillId="0" borderId="0"/>
    <xf numFmtId="0" fontId="1" fillId="0" borderId="0"/>
    <xf numFmtId="0" fontId="4" fillId="0" borderId="0"/>
    <xf numFmtId="0" fontId="8" fillId="0" borderId="0"/>
    <xf numFmtId="9" fontId="8" fillId="0" borderId="0" applyFont="0" applyFill="0" applyBorder="0" applyAlignment="0" applyProtection="0"/>
    <xf numFmtId="9" fontId="4" fillId="0" borderId="0" applyFont="0" applyFill="0" applyBorder="0" applyAlignment="0" applyProtection="0"/>
    <xf numFmtId="0" fontId="1" fillId="0" borderId="0"/>
    <xf numFmtId="0" fontId="9" fillId="0" borderId="0" applyNumberFormat="0" applyFill="0" applyBorder="0" applyAlignment="0" applyProtection="0"/>
    <xf numFmtId="0" fontId="1" fillId="0" borderId="0"/>
    <xf numFmtId="0" fontId="11" fillId="0" borderId="0"/>
    <xf numFmtId="0" fontId="12" fillId="0" borderId="0" applyNumberFormat="0" applyFill="0" applyBorder="0" applyAlignment="0" applyProtection="0">
      <alignment vertical="top"/>
      <protection locked="0"/>
    </xf>
    <xf numFmtId="0" fontId="1" fillId="0" borderId="0"/>
    <xf numFmtId="0" fontId="1" fillId="0" borderId="0"/>
    <xf numFmtId="0" fontId="4" fillId="0" borderId="0"/>
    <xf numFmtId="0" fontId="5" fillId="0" borderId="0" applyNumberFormat="0" applyFill="0" applyBorder="0" applyAlignment="0" applyProtection="0"/>
    <xf numFmtId="169" fontId="4" fillId="0" borderId="0" applyFont="0" applyFill="0" applyBorder="0" applyAlignment="0" applyProtection="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5" fillId="0" borderId="0" applyNumberFormat="0" applyFill="0" applyBorder="0" applyAlignment="0" applyProtection="0"/>
    <xf numFmtId="9" fontId="4" fillId="0" borderId="0" applyFont="0" applyFill="0" applyBorder="0" applyAlignment="0" applyProtection="0"/>
    <xf numFmtId="0" fontId="4"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3" fillId="0" borderId="0"/>
    <xf numFmtId="9" fontId="13" fillId="0" borderId="0" applyFont="0" applyFill="0" applyBorder="0" applyAlignment="0" applyProtection="0"/>
    <xf numFmtId="0" fontId="14" fillId="0" borderId="0" applyNumberFormat="0" applyFill="0" applyBorder="0" applyAlignment="0" applyProtection="0"/>
    <xf numFmtId="0" fontId="10" fillId="0" borderId="0" applyNumberFormat="0" applyFill="0" applyBorder="0" applyAlignment="0" applyProtection="0">
      <alignment vertical="top"/>
      <protection locked="0"/>
    </xf>
    <xf numFmtId="170" fontId="15" fillId="0" borderId="0"/>
    <xf numFmtId="9" fontId="16" fillId="0" borderId="0" applyFont="0" applyFill="0" applyBorder="0" applyAlignment="0" applyProtection="0"/>
    <xf numFmtId="43" fontId="16" fillId="0" borderId="0" applyFont="0" applyFill="0" applyBorder="0" applyAlignment="0" applyProtection="0"/>
    <xf numFmtId="0" fontId="16" fillId="0" borderId="0"/>
    <xf numFmtId="0" fontId="3" fillId="0" borderId="0"/>
  </cellStyleXfs>
  <cellXfs count="87">
    <xf numFmtId="0" fontId="0" fillId="0" borderId="0" xfId="0"/>
    <xf numFmtId="17" fontId="18" fillId="3" borderId="0" xfId="6" quotePrefix="1" applyNumberFormat="1" applyFont="1" applyFill="1" applyAlignment="1">
      <alignment vertical="top"/>
    </xf>
    <xf numFmtId="0" fontId="17" fillId="3" borderId="0" xfId="6" applyFont="1" applyFill="1" applyAlignment="1">
      <alignment vertical="top"/>
    </xf>
    <xf numFmtId="0" fontId="19" fillId="3" borderId="0" xfId="6" applyFont="1" applyFill="1" applyAlignment="1">
      <alignment vertical="top"/>
    </xf>
    <xf numFmtId="0" fontId="18" fillId="3" borderId="0" xfId="6" applyFont="1" applyFill="1" applyAlignment="1">
      <alignment horizontal="center" vertical="top"/>
    </xf>
    <xf numFmtId="0" fontId="18" fillId="3" borderId="1" xfId="6" applyFont="1" applyFill="1" applyBorder="1" applyAlignment="1">
      <alignment horizontal="center" vertical="top" wrapText="1"/>
    </xf>
    <xf numFmtId="0" fontId="18" fillId="3" borderId="2" xfId="6" applyFont="1" applyFill="1" applyBorder="1" applyAlignment="1">
      <alignment horizontal="centerContinuous" vertical="top"/>
    </xf>
    <xf numFmtId="0" fontId="18" fillId="3" borderId="4" xfId="6" applyFont="1" applyFill="1" applyBorder="1" applyAlignment="1">
      <alignment horizontal="centerContinuous" vertical="top"/>
    </xf>
    <xf numFmtId="0" fontId="18" fillId="3" borderId="3" xfId="6" applyFont="1" applyFill="1" applyBorder="1" applyAlignment="1">
      <alignment horizontal="centerContinuous" vertical="top"/>
    </xf>
    <xf numFmtId="0" fontId="19" fillId="3" borderId="0" xfId="6" applyFont="1" applyFill="1" applyAlignment="1">
      <alignment horizontal="center" vertical="top"/>
    </xf>
    <xf numFmtId="0" fontId="19" fillId="3" borderId="0" xfId="6" applyFont="1" applyFill="1" applyBorder="1" applyAlignment="1">
      <alignment vertical="top"/>
    </xf>
    <xf numFmtId="0" fontId="18" fillId="4" borderId="1" xfId="6" applyFont="1" applyFill="1" applyBorder="1" applyAlignment="1">
      <alignment horizontal="center" vertical="top" wrapText="1"/>
    </xf>
    <xf numFmtId="0" fontId="18" fillId="3" borderId="2" xfId="6" applyFont="1" applyFill="1" applyBorder="1" applyAlignment="1">
      <alignment horizontal="center" vertical="top"/>
    </xf>
    <xf numFmtId="0" fontId="18" fillId="3" borderId="1" xfId="6" applyFont="1" applyFill="1" applyBorder="1" applyAlignment="1">
      <alignment horizontal="center" vertical="top"/>
    </xf>
    <xf numFmtId="0" fontId="21" fillId="3" borderId="1" xfId="6" applyFont="1" applyFill="1" applyBorder="1" applyAlignment="1">
      <alignment horizontal="center" vertical="top"/>
    </xf>
    <xf numFmtId="0" fontId="18" fillId="4" borderId="8" xfId="6" applyFont="1" applyFill="1" applyBorder="1" applyAlignment="1">
      <alignment horizontal="center" vertical="top" wrapText="1"/>
    </xf>
    <xf numFmtId="0" fontId="18" fillId="4" borderId="7" xfId="6" applyFont="1" applyFill="1" applyBorder="1" applyAlignment="1">
      <alignment horizontal="center" vertical="top" wrapText="1"/>
    </xf>
    <xf numFmtId="0" fontId="18" fillId="3" borderId="7" xfId="6" applyFont="1" applyFill="1" applyBorder="1" applyAlignment="1">
      <alignment horizontal="center" vertical="top" wrapText="1"/>
    </xf>
    <xf numFmtId="0" fontId="18" fillId="3" borderId="7" xfId="6" applyFont="1" applyFill="1" applyBorder="1" applyAlignment="1">
      <alignment horizontal="center" vertical="top"/>
    </xf>
    <xf numFmtId="0" fontId="18" fillId="3" borderId="8" xfId="6" applyFont="1" applyFill="1" applyBorder="1" applyAlignment="1">
      <alignment horizontal="center" vertical="top"/>
    </xf>
    <xf numFmtId="0" fontId="21" fillId="3" borderId="8" xfId="6" applyFont="1" applyFill="1" applyBorder="1" applyAlignment="1">
      <alignment horizontal="center" vertical="top"/>
    </xf>
    <xf numFmtId="165" fontId="22" fillId="3" borderId="0" xfId="2" applyFont="1" applyFill="1"/>
    <xf numFmtId="167" fontId="19" fillId="4" borderId="9" xfId="6" quotePrefix="1" applyNumberFormat="1" applyFont="1" applyFill="1" applyBorder="1" applyAlignment="1">
      <alignment horizontal="center" vertical="top"/>
    </xf>
    <xf numFmtId="167" fontId="19" fillId="3" borderId="9" xfId="6" applyNumberFormat="1" applyFont="1" applyFill="1" applyBorder="1" applyAlignment="1">
      <alignment horizontal="center" vertical="top"/>
    </xf>
    <xf numFmtId="168" fontId="19" fillId="3" borderId="9" xfId="6" applyNumberFormat="1" applyFont="1" applyFill="1" applyBorder="1" applyAlignment="1">
      <alignment horizontal="center" vertical="top"/>
    </xf>
    <xf numFmtId="168" fontId="19" fillId="3" borderId="6" xfId="6" applyNumberFormat="1" applyFont="1" applyFill="1" applyBorder="1" applyAlignment="1">
      <alignment horizontal="center" vertical="top"/>
    </xf>
    <xf numFmtId="9" fontId="19" fillId="4" borderId="9" xfId="1" quotePrefix="1" applyFont="1" applyFill="1" applyBorder="1" applyAlignment="1">
      <alignment horizontal="center" vertical="top"/>
    </xf>
    <xf numFmtId="9" fontId="19" fillId="3" borderId="9" xfId="1" applyFont="1" applyFill="1" applyBorder="1" applyAlignment="1">
      <alignment horizontal="center" vertical="top"/>
    </xf>
    <xf numFmtId="167" fontId="19" fillId="4" borderId="9" xfId="6" applyNumberFormat="1" applyFont="1" applyFill="1" applyBorder="1" applyAlignment="1">
      <alignment horizontal="center" vertical="top"/>
    </xf>
    <xf numFmtId="165" fontId="23" fillId="3" borderId="0" xfId="2" applyFont="1" applyFill="1" applyAlignment="1">
      <alignment horizontal="right"/>
    </xf>
    <xf numFmtId="168" fontId="19" fillId="4" borderId="9" xfId="6" applyNumberFormat="1" applyFont="1" applyFill="1" applyBorder="1" applyAlignment="1">
      <alignment horizontal="center" vertical="top"/>
    </xf>
    <xf numFmtId="168" fontId="19" fillId="3" borderId="0" xfId="6" applyNumberFormat="1" applyFont="1" applyFill="1" applyAlignment="1">
      <alignment horizontal="center" vertical="top"/>
    </xf>
    <xf numFmtId="168" fontId="18" fillId="3" borderId="0" xfId="6" applyNumberFormat="1" applyFont="1" applyFill="1" applyAlignment="1">
      <alignment horizontal="center" vertical="top"/>
    </xf>
    <xf numFmtId="165" fontId="24" fillId="3" borderId="0" xfId="2" applyFont="1" applyFill="1"/>
    <xf numFmtId="168" fontId="18" fillId="4" borderId="9" xfId="6" applyNumberFormat="1" applyFont="1" applyFill="1" applyBorder="1" applyAlignment="1">
      <alignment horizontal="center" vertical="top"/>
    </xf>
    <xf numFmtId="168" fontId="18" fillId="3" borderId="9" xfId="6" applyNumberFormat="1" applyFont="1" applyFill="1" applyBorder="1" applyAlignment="1">
      <alignment horizontal="center" vertical="top"/>
    </xf>
    <xf numFmtId="168" fontId="18" fillId="3" borderId="6" xfId="6" applyNumberFormat="1" applyFont="1" applyFill="1" applyBorder="1" applyAlignment="1">
      <alignment horizontal="center" vertical="top"/>
    </xf>
    <xf numFmtId="165" fontId="25" fillId="3" borderId="0" xfId="2" applyFont="1" applyFill="1"/>
    <xf numFmtId="166" fontId="19" fillId="3" borderId="9" xfId="6" applyNumberFormat="1" applyFont="1" applyFill="1" applyBorder="1" applyAlignment="1">
      <alignment horizontal="center" vertical="top"/>
    </xf>
    <xf numFmtId="9" fontId="19" fillId="4" borderId="9" xfId="6" applyNumberFormat="1" applyFont="1" applyFill="1" applyBorder="1" applyAlignment="1">
      <alignment horizontal="center" vertical="top"/>
    </xf>
    <xf numFmtId="168" fontId="19" fillId="3" borderId="0" xfId="6" applyNumberFormat="1" applyFont="1" applyFill="1" applyBorder="1" applyAlignment="1">
      <alignment horizontal="center" vertical="top"/>
    </xf>
    <xf numFmtId="166" fontId="19" fillId="4" borderId="9" xfId="1" applyNumberFormat="1" applyFont="1" applyFill="1" applyBorder="1" applyAlignment="1">
      <alignment horizontal="center" vertical="top"/>
    </xf>
    <xf numFmtId="166" fontId="19" fillId="3" borderId="9" xfId="1" applyNumberFormat="1" applyFont="1" applyFill="1" applyBorder="1" applyAlignment="1">
      <alignment horizontal="center" vertical="top"/>
    </xf>
    <xf numFmtId="166" fontId="18" fillId="4" borderId="9" xfId="1" applyNumberFormat="1" applyFont="1" applyFill="1" applyBorder="1" applyAlignment="1">
      <alignment horizontal="center" vertical="top"/>
    </xf>
    <xf numFmtId="166" fontId="18" fillId="3" borderId="9" xfId="1" applyNumberFormat="1" applyFont="1" applyFill="1" applyBorder="1" applyAlignment="1">
      <alignment horizontal="center" vertical="top"/>
    </xf>
    <xf numFmtId="166" fontId="18" fillId="3" borderId="6" xfId="1" applyNumberFormat="1" applyFont="1" applyFill="1" applyBorder="1" applyAlignment="1">
      <alignment horizontal="center" vertical="top"/>
    </xf>
    <xf numFmtId="167" fontId="18" fillId="4" borderId="9" xfId="6" applyNumberFormat="1" applyFont="1" applyFill="1" applyBorder="1" applyAlignment="1">
      <alignment horizontal="center" vertical="top"/>
    </xf>
    <xf numFmtId="167" fontId="18" fillId="3" borderId="9" xfId="6" applyNumberFormat="1" applyFont="1" applyFill="1" applyBorder="1" applyAlignment="1">
      <alignment horizontal="center" vertical="top"/>
    </xf>
    <xf numFmtId="165" fontId="22" fillId="0" borderId="0" xfId="2" applyFont="1"/>
    <xf numFmtId="9" fontId="19" fillId="4" borderId="9" xfId="1" applyFont="1" applyFill="1" applyBorder="1" applyAlignment="1">
      <alignment horizontal="center" vertical="top"/>
    </xf>
    <xf numFmtId="3" fontId="19" fillId="3" borderId="0" xfId="6" applyNumberFormat="1" applyFont="1" applyFill="1" applyAlignment="1">
      <alignment horizontal="center" vertical="top"/>
    </xf>
    <xf numFmtId="166" fontId="19" fillId="4" borderId="9" xfId="6" applyNumberFormat="1" applyFont="1" applyFill="1" applyBorder="1" applyAlignment="1">
      <alignment horizontal="center" vertical="top"/>
    </xf>
    <xf numFmtId="165" fontId="22" fillId="3" borderId="0" xfId="2" applyFont="1" applyFill="1" applyAlignment="1">
      <alignment horizontal="left"/>
    </xf>
    <xf numFmtId="165" fontId="24" fillId="3" borderId="0" xfId="2" applyFont="1" applyFill="1" applyAlignment="1">
      <alignment horizontal="left"/>
    </xf>
    <xf numFmtId="168" fontId="18" fillId="4" borderId="5" xfId="6" applyNumberFormat="1" applyFont="1" applyFill="1" applyBorder="1" applyAlignment="1">
      <alignment horizontal="center" vertical="top"/>
    </xf>
    <xf numFmtId="168" fontId="18" fillId="3" borderId="5" xfId="6" applyNumberFormat="1" applyFont="1" applyFill="1" applyBorder="1" applyAlignment="1">
      <alignment horizontal="center" vertical="top"/>
    </xf>
    <xf numFmtId="168" fontId="18" fillId="3" borderId="0" xfId="6" applyNumberFormat="1" applyFont="1" applyFill="1" applyBorder="1" applyAlignment="1">
      <alignment horizontal="center" vertical="top"/>
    </xf>
    <xf numFmtId="0" fontId="22" fillId="3" borderId="0" xfId="0" applyFont="1" applyFill="1"/>
    <xf numFmtId="0" fontId="26" fillId="3" borderId="0" xfId="0" applyFont="1" applyFill="1"/>
    <xf numFmtId="0" fontId="27" fillId="3" borderId="0" xfId="0" applyFont="1" applyFill="1"/>
    <xf numFmtId="0" fontId="28" fillId="3" borderId="0" xfId="0" applyFont="1" applyFill="1"/>
    <xf numFmtId="0" fontId="29" fillId="3" borderId="0" xfId="6" applyNumberFormat="1" applyFont="1" applyFill="1" applyAlignment="1">
      <alignment horizontal="left" vertical="center"/>
    </xf>
    <xf numFmtId="0" fontId="28" fillId="3" borderId="0" xfId="6" applyFont="1" applyFill="1" applyAlignment="1">
      <alignment horizontal="center" vertical="top"/>
    </xf>
    <xf numFmtId="0" fontId="20" fillId="3" borderId="0" xfId="6" applyFont="1" applyFill="1" applyAlignment="1">
      <alignment horizontal="center" vertical="top"/>
    </xf>
    <xf numFmtId="0" fontId="27" fillId="3" borderId="0" xfId="6" applyFont="1" applyFill="1" applyAlignment="1">
      <alignment horizontal="center" vertical="top"/>
    </xf>
    <xf numFmtId="165" fontId="30" fillId="3" borderId="0" xfId="2" applyFont="1" applyFill="1" applyAlignment="1">
      <alignment horizontal="left"/>
    </xf>
    <xf numFmtId="168" fontId="27" fillId="3" borderId="6" xfId="6" applyNumberFormat="1" applyFont="1" applyFill="1" applyBorder="1" applyAlignment="1">
      <alignment horizontal="center" vertical="top"/>
    </xf>
    <xf numFmtId="168" fontId="20" fillId="3" borderId="6" xfId="6" applyNumberFormat="1" applyFont="1" applyFill="1" applyBorder="1" applyAlignment="1">
      <alignment horizontal="center" vertical="top"/>
    </xf>
    <xf numFmtId="168" fontId="27" fillId="3" borderId="0" xfId="6" applyNumberFormat="1" applyFont="1" applyFill="1" applyBorder="1" applyAlignment="1">
      <alignment horizontal="center" vertical="top"/>
    </xf>
    <xf numFmtId="166" fontId="20" fillId="3" borderId="6" xfId="1" applyNumberFormat="1" applyFont="1" applyFill="1" applyBorder="1" applyAlignment="1">
      <alignment horizontal="center" vertical="top"/>
    </xf>
    <xf numFmtId="0" fontId="20" fillId="3" borderId="0" xfId="0" applyFont="1" applyFill="1"/>
    <xf numFmtId="0" fontId="31" fillId="3" borderId="0" xfId="0" applyFont="1" applyFill="1"/>
    <xf numFmtId="168" fontId="20" fillId="3" borderId="0" xfId="6" applyNumberFormat="1" applyFont="1" applyFill="1" applyBorder="1" applyAlignment="1">
      <alignment horizontal="center" vertical="top"/>
    </xf>
    <xf numFmtId="0" fontId="27" fillId="3" borderId="0" xfId="6" quotePrefix="1" applyFont="1" applyFill="1" applyAlignment="1">
      <alignment vertical="center" wrapText="1"/>
    </xf>
    <xf numFmtId="0" fontId="32" fillId="3" borderId="0" xfId="6" applyFont="1" applyFill="1" applyBorder="1" applyAlignment="1">
      <alignment vertical="top"/>
    </xf>
    <xf numFmtId="0" fontId="18" fillId="4" borderId="2" xfId="6" applyFont="1" applyFill="1" applyBorder="1" applyAlignment="1">
      <alignment horizontal="center" vertical="top" wrapText="1"/>
    </xf>
    <xf numFmtId="0" fontId="18" fillId="3" borderId="2" xfId="6" applyFont="1" applyFill="1" applyBorder="1" applyAlignment="1">
      <alignment horizontal="center" vertical="top" wrapText="1"/>
    </xf>
    <xf numFmtId="165" fontId="33" fillId="3" borderId="0" xfId="2" applyFont="1" applyFill="1" applyAlignment="1">
      <alignment horizontal="left"/>
    </xf>
    <xf numFmtId="0" fontId="24" fillId="3" borderId="0" xfId="0" applyFont="1" applyFill="1"/>
    <xf numFmtId="168" fontId="18" fillId="5" borderId="9" xfId="6" applyNumberFormat="1" applyFont="1" applyFill="1" applyBorder="1" applyAlignment="1">
      <alignment horizontal="center" vertical="top"/>
    </xf>
    <xf numFmtId="166" fontId="18" fillId="5" borderId="9" xfId="1" applyNumberFormat="1" applyFont="1" applyFill="1" applyBorder="1" applyAlignment="1">
      <alignment horizontal="center" vertical="top"/>
    </xf>
    <xf numFmtId="0" fontId="27" fillId="0" borderId="0" xfId="6" applyFont="1" applyFill="1" applyAlignment="1">
      <alignment horizontal="left" vertical="top" wrapText="1"/>
    </xf>
    <xf numFmtId="0" fontId="27" fillId="3" borderId="0" xfId="6" quotePrefix="1" applyFont="1" applyFill="1" applyAlignment="1">
      <alignment horizontal="left" vertical="top" wrapText="1"/>
    </xf>
    <xf numFmtId="0" fontId="31" fillId="3" borderId="0" xfId="6" applyNumberFormat="1" applyFont="1" applyFill="1" applyAlignment="1">
      <alignment horizontal="left" vertical="center"/>
    </xf>
    <xf numFmtId="0" fontId="26" fillId="3" borderId="0" xfId="6" applyFont="1" applyFill="1" applyAlignment="1">
      <alignment horizontal="center" vertical="top"/>
    </xf>
    <xf numFmtId="0" fontId="22" fillId="3" borderId="0" xfId="6" applyFont="1" applyFill="1" applyAlignment="1">
      <alignment vertical="top"/>
    </xf>
    <xf numFmtId="0" fontId="22" fillId="3" borderId="0" xfId="6" applyFont="1" applyFill="1" applyAlignment="1">
      <alignment horizontal="center" vertical="top"/>
    </xf>
  </cellXfs>
  <cellStyles count="69">
    <cellStyle name="******************************************" xfId="64" xr:uid="{CF390DCD-CCBE-46E3-88EF-F1D2641965BA}"/>
    <cellStyle name="blp_column_header" xfId="5" xr:uid="{0520479B-EA4D-4921-AB1E-44A44855A065}"/>
    <cellStyle name="Comma 2" xfId="3" xr:uid="{00000000-0005-0000-0000-000000000000}"/>
    <cellStyle name="Comma 2 2" xfId="43" xr:uid="{7545D458-FCE0-47B3-877C-E91DB0638102}"/>
    <cellStyle name="Comma 3" xfId="11" xr:uid="{FB5E48B9-6DD3-4BBA-B6DF-9703E66B6E2D}"/>
    <cellStyle name="Comma 3 2" xfId="66" xr:uid="{D5A41266-AD61-4931-8210-CE49C32357E9}"/>
    <cellStyle name="Comma 4" xfId="59" xr:uid="{6BFD65D5-A5DA-41D6-8855-6A2B01B461CA}"/>
    <cellStyle name="Hyperlink 2" xfId="17" xr:uid="{B26F4256-6E69-4DF1-9202-C4B01281D67D}"/>
    <cellStyle name="Hyperlink 2 2" xfId="35" xr:uid="{CC3BAB24-5B14-4F35-BA32-532DEE421718}"/>
    <cellStyle name="Hyperlink 2 3" xfId="42" xr:uid="{5CC5B730-5801-477D-9619-654AD41B3CBE}"/>
    <cellStyle name="Hyperlink 2 4" xfId="63" xr:uid="{DF58A2B2-24A2-436F-B48E-87E4FF60C27C}"/>
    <cellStyle name="Hyperlink 3" xfId="21" xr:uid="{EDC49473-1EC8-4672-9C15-9AE52A531FE6}"/>
    <cellStyle name="Hyperlink 3 2" xfId="27" xr:uid="{8EC43029-FED8-4289-B325-AD2BCD1F711C}"/>
    <cellStyle name="Hyperlink 3 2 2" xfId="51" xr:uid="{1EE5D511-30FD-437E-A989-59170A2D5509}"/>
    <cellStyle name="Hyperlink 3 2 3" xfId="38" xr:uid="{ED50EAE7-D590-4453-A821-8A83C6A1D7D2}"/>
    <cellStyle name="Hyperlink 4" xfId="19" xr:uid="{7C400D5B-5A1E-454C-AB3B-06F7F6667FD5}"/>
    <cellStyle name="Hyperlink 5" xfId="62" xr:uid="{7EEDA271-0256-4248-BF84-F8BD9EA484D5}"/>
    <cellStyle name="Normal" xfId="0" builtinId="0"/>
    <cellStyle name="Normal 10" xfId="54" xr:uid="{9261BBC7-DB96-4B0D-8DF5-D821E84C5FB8}"/>
    <cellStyle name="Normal 11" xfId="55" xr:uid="{8BF4944D-D55A-4E33-A378-82C869EE2FD7}"/>
    <cellStyle name="Normal 12" xfId="57" xr:uid="{D6577C35-F765-4EC4-834A-7E85548C0F3D}"/>
    <cellStyle name="Normal 13" xfId="8" xr:uid="{9A4E4370-5BAE-4FA2-A32D-F7AE5B0E784D}"/>
    <cellStyle name="Normal 14" xfId="68" xr:uid="{A93EFE5B-05BA-4D11-AF3D-61197A707694}"/>
    <cellStyle name="Normal 15" xfId="60" xr:uid="{5504ABA5-A62F-4DB3-A0DE-7C83B9035B79}"/>
    <cellStyle name="Normal 2" xfId="2" xr:uid="{00000000-0005-0000-0000-000002000000}"/>
    <cellStyle name="Normal 2 2" xfId="4" xr:uid="{00000000-0005-0000-0000-000003000000}"/>
    <cellStyle name="Normal 2 2 2" xfId="67" xr:uid="{EC798E31-515D-4BC0-8CE8-D03051AE062D}"/>
    <cellStyle name="Normal 2 3" xfId="7" xr:uid="{BEDD9E03-3A2B-4C06-A8BE-30CC99A6C133}"/>
    <cellStyle name="Normal 2 4" xfId="10" xr:uid="{59265B0C-31D2-49C5-B34D-E1DB9C899E86}"/>
    <cellStyle name="Normal 21" xfId="29" xr:uid="{03148E7E-4B09-45EB-888E-209E8EB870F4}"/>
    <cellStyle name="Normal 3" xfId="16" xr:uid="{A9C0C8B2-1524-4D19-A2C5-AB4C497A8086}"/>
    <cellStyle name="Normal 3 2" xfId="13" xr:uid="{EC964445-59C4-4777-8E3A-C94CD300B434}"/>
    <cellStyle name="Normal 3 2 2" xfId="20" xr:uid="{F868D303-09B4-4AAE-AD2E-24F4DFA91952}"/>
    <cellStyle name="Normal 3 2 2 2" xfId="37" xr:uid="{0F5C8BA7-8CD2-482D-B08A-B5301AF2B71E}"/>
    <cellStyle name="Normal 3 2 2 3" xfId="39" xr:uid="{FD67C52F-295C-4D2C-BCDE-69EF1B2D0CA7}"/>
    <cellStyle name="Normal 3 2 2 4" xfId="45" xr:uid="{77B9F54D-0558-45BB-B794-F9F0440F1013}"/>
    <cellStyle name="Normal 3 2 2 5" xfId="34" xr:uid="{0C4B1DF1-000B-43C5-8B9E-C152F1B29ADF}"/>
    <cellStyle name="Normal 3 2 3" xfId="12" xr:uid="{C55F3E04-4C7E-4E69-AA1B-E45B0325507E}"/>
    <cellStyle name="Normal 3 2 4" xfId="48" xr:uid="{B3A48C10-AA7E-4ECA-99CB-D8B76AEF897D}"/>
    <cellStyle name="Normal 3 2 5" xfId="31" xr:uid="{99E296F7-3406-41E1-A07D-534369A98003}"/>
    <cellStyle name="Normal 3 3" xfId="23" xr:uid="{52DB63AE-B097-4B25-94A5-D908F445B704}"/>
    <cellStyle name="Normal 3 3 7" xfId="53" xr:uid="{9F222F3B-3B1D-40A8-BA7B-0D265512DA44}"/>
    <cellStyle name="Normal 36 2" xfId="6" xr:uid="{3B2DA7B9-BA9F-45A4-BF74-BB8340B6E091}"/>
    <cellStyle name="Normal 4" xfId="25" xr:uid="{E7C2B9C9-25D3-48A6-8ADB-22221A3D2FC0}"/>
    <cellStyle name="Normal 4 2" xfId="30" xr:uid="{C3E7FE14-1932-46C1-B20E-824C7BC0A2EB}"/>
    <cellStyle name="Normal 4 3" xfId="22" xr:uid="{A4F478AF-6AE1-4F77-AE68-2D3527589A03}"/>
    <cellStyle name="Normal 4 4" xfId="44" xr:uid="{FE4F260D-4A80-4BB2-95A8-5DDFD9CBC5D6}"/>
    <cellStyle name="Normal 5" xfId="41" xr:uid="{4C73D443-A7DA-4A88-834E-6CFE3A175FC6}"/>
    <cellStyle name="Normal 6" xfId="28" xr:uid="{84098ADE-ECCD-44CE-8AB9-E5519F01A92F}"/>
    <cellStyle name="Normal 6 2" xfId="50" xr:uid="{77E1A0BC-7B40-4BC1-95A9-5F90FC4F9EFA}"/>
    <cellStyle name="Normal 7" xfId="18" xr:uid="{B7964F3E-C84C-47E1-85CA-4F3522A71B85}"/>
    <cellStyle name="Normal 7 2" xfId="15" xr:uid="{4DC08DEA-CA84-49F7-B6C3-55D61DAF67A4}"/>
    <cellStyle name="Normal 7 3" xfId="40" xr:uid="{8E513377-D552-40B7-9716-BBF1D14A48B0}"/>
    <cellStyle name="Normal 7 4" xfId="46" xr:uid="{CE15356B-E6AB-4E35-BA75-644FF768E68E}"/>
    <cellStyle name="Normal 7 5" xfId="49" xr:uid="{F1107517-9EDA-4AA5-97F4-00658F7F3D5A}"/>
    <cellStyle name="Normal 7 6" xfId="36" xr:uid="{424682CC-67AA-4830-A142-DA7C96CCB732}"/>
    <cellStyle name="Normal 8" xfId="47" xr:uid="{3B97715D-4AE2-432D-BC65-D77D81B65719}"/>
    <cellStyle name="Normal 9" xfId="14" xr:uid="{A87AB6DE-8016-434B-A869-0CFF5B16D2DD}"/>
    <cellStyle name="Percent" xfId="1" builtinId="5"/>
    <cellStyle name="Percent 2" xfId="24" xr:uid="{B49F60F2-5FAC-48B4-B464-6B87D8E31E17}"/>
    <cellStyle name="Percent 2 2" xfId="26" xr:uid="{8CD5EDB8-A7CA-496C-925D-B5D4E9CB35CC}"/>
    <cellStyle name="Percent 2 2 2" xfId="52" xr:uid="{25622F6D-DC70-4A1A-ACAA-60007CA15924}"/>
    <cellStyle name="Percent 2 2 3" xfId="32" xr:uid="{F78DCEA2-AA2B-4573-B366-25EB294FBED2}"/>
    <cellStyle name="Percent 2 3" xfId="65" xr:uid="{AC8C5194-D089-445E-A2BB-48E5B8BE845A}"/>
    <cellStyle name="Percent 3" xfId="33" xr:uid="{BD1CF4EA-C645-4976-90F0-15689CF0866E}"/>
    <cellStyle name="Percent 4" xfId="56" xr:uid="{A3AB88FE-BCA9-4738-9E14-D77C8322614D}"/>
    <cellStyle name="Percent 5" xfId="58" xr:uid="{1B856D71-8BA8-486B-A03A-97B21C2DC3B8}"/>
    <cellStyle name="Percent 6" xfId="9" xr:uid="{927EC758-E9A4-4156-A814-1A13C1D8FD02}"/>
    <cellStyle name="Percent 7" xfId="61" xr:uid="{4B0D9431-B75C-4AA6-AC4F-18DC2452F334}"/>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B1E9D-BFE0-46AB-8210-FBCDD3F8BF87}">
  <sheetPr codeName="Sheet2">
    <tabColor rgb="FF00B050"/>
    <pageSetUpPr fitToPage="1"/>
  </sheetPr>
  <dimension ref="A1:X57"/>
  <sheetViews>
    <sheetView tabSelected="1" zoomScaleNormal="100" workbookViewId="0">
      <selection activeCell="B1" sqref="B1"/>
    </sheetView>
  </sheetViews>
  <sheetFormatPr defaultColWidth="8.7109375" defaultRowHeight="12" x14ac:dyDescent="0.2"/>
  <cols>
    <col min="1" max="1" width="44.28515625" style="58" customWidth="1"/>
    <col min="2" max="2" width="7.42578125" style="58" customWidth="1"/>
    <col min="3" max="3" width="9" style="58" customWidth="1"/>
    <col min="4" max="4" width="5.140625" style="58" customWidth="1"/>
    <col min="5" max="9" width="9" style="58" customWidth="1"/>
    <col min="10" max="10" width="5.140625" style="58" customWidth="1"/>
    <col min="11" max="15" width="9" style="58" customWidth="1"/>
    <col min="16" max="16" width="5.140625" style="58" customWidth="1"/>
    <col min="17" max="21" width="9" style="58" customWidth="1"/>
    <col min="22" max="22" width="1.42578125" style="58" customWidth="1"/>
    <col min="23" max="24" width="8.7109375" style="59"/>
    <col min="25" max="16384" width="8.7109375" style="58"/>
  </cols>
  <sheetData>
    <row r="1" spans="1:24" s="60" customFormat="1" ht="15.75" x14ac:dyDescent="0.2">
      <c r="A1" s="74" t="s">
        <v>3</v>
      </c>
      <c r="B1" s="61"/>
      <c r="C1" s="83"/>
      <c r="D1" s="83"/>
      <c r="E1" s="84"/>
      <c r="F1" s="84"/>
      <c r="G1" s="84"/>
      <c r="H1" s="84"/>
      <c r="I1" s="84"/>
      <c r="J1" s="84"/>
      <c r="K1" s="84"/>
      <c r="L1" s="84"/>
      <c r="M1" s="84"/>
      <c r="N1" s="84"/>
      <c r="O1" s="84"/>
      <c r="P1" s="84"/>
      <c r="Q1" s="84"/>
      <c r="R1" s="84"/>
      <c r="S1" s="84"/>
      <c r="T1" s="84"/>
      <c r="U1" s="84"/>
      <c r="V1" s="62"/>
      <c r="W1" s="59"/>
      <c r="X1" s="59"/>
    </row>
    <row r="2" spans="1:24" s="60" customFormat="1" ht="13.5" x14ac:dyDescent="0.2">
      <c r="A2" s="1" t="s">
        <v>51</v>
      </c>
      <c r="B2" s="2"/>
      <c r="C2" s="85"/>
      <c r="D2" s="85"/>
      <c r="E2" s="86"/>
      <c r="F2" s="86"/>
      <c r="G2" s="86"/>
      <c r="H2" s="86"/>
      <c r="I2" s="86"/>
      <c r="J2" s="86"/>
      <c r="K2" s="86"/>
      <c r="L2" s="86"/>
      <c r="M2" s="86"/>
      <c r="N2" s="86"/>
      <c r="O2" s="86"/>
      <c r="P2" s="86"/>
      <c r="Q2" s="86"/>
      <c r="R2" s="86"/>
      <c r="S2" s="86"/>
      <c r="T2" s="86"/>
      <c r="U2" s="86"/>
      <c r="V2" s="62"/>
      <c r="W2" s="59"/>
      <c r="X2" s="59"/>
    </row>
    <row r="3" spans="1:24" ht="13.5" x14ac:dyDescent="0.2">
      <c r="A3" s="3"/>
      <c r="B3" s="4"/>
      <c r="C3" s="5" t="s">
        <v>4</v>
      </c>
      <c r="D3" s="4"/>
      <c r="E3" s="6" t="s">
        <v>5</v>
      </c>
      <c r="F3" s="7"/>
      <c r="G3" s="7"/>
      <c r="H3" s="7"/>
      <c r="I3" s="8"/>
      <c r="J3" s="9"/>
      <c r="K3" s="6" t="s">
        <v>6</v>
      </c>
      <c r="L3" s="7"/>
      <c r="M3" s="7"/>
      <c r="N3" s="7"/>
      <c r="O3" s="8"/>
      <c r="P3" s="9"/>
      <c r="Q3" s="6" t="s">
        <v>7</v>
      </c>
      <c r="R3" s="7"/>
      <c r="S3" s="7"/>
      <c r="T3" s="7"/>
      <c r="U3" s="8"/>
      <c r="V3" s="64"/>
    </row>
    <row r="4" spans="1:24" ht="13.5" x14ac:dyDescent="0.2">
      <c r="A4" s="10"/>
      <c r="B4" s="4"/>
      <c r="C4" s="11" t="s">
        <v>8</v>
      </c>
      <c r="D4" s="4"/>
      <c r="E4" s="75" t="s">
        <v>9</v>
      </c>
      <c r="F4" s="76" t="s">
        <v>0</v>
      </c>
      <c r="G4" s="12" t="s">
        <v>1</v>
      </c>
      <c r="H4" s="13" t="s">
        <v>2</v>
      </c>
      <c r="I4" s="14" t="s">
        <v>10</v>
      </c>
      <c r="J4" s="4"/>
      <c r="K4" s="75" t="s">
        <v>9</v>
      </c>
      <c r="L4" s="76" t="s">
        <v>0</v>
      </c>
      <c r="M4" s="12" t="s">
        <v>1</v>
      </c>
      <c r="N4" s="13" t="s">
        <v>2</v>
      </c>
      <c r="O4" s="14" t="s">
        <v>10</v>
      </c>
      <c r="P4" s="4"/>
      <c r="Q4" s="75" t="s">
        <v>9</v>
      </c>
      <c r="R4" s="76" t="s">
        <v>0</v>
      </c>
      <c r="S4" s="12" t="s">
        <v>1</v>
      </c>
      <c r="T4" s="13" t="s">
        <v>2</v>
      </c>
      <c r="U4" s="14" t="s">
        <v>10</v>
      </c>
      <c r="V4" s="63"/>
    </row>
    <row r="5" spans="1:24" ht="15.75" x14ac:dyDescent="0.4">
      <c r="A5" s="77" t="s">
        <v>11</v>
      </c>
      <c r="B5" s="4"/>
      <c r="C5" s="15"/>
      <c r="D5" s="4"/>
      <c r="E5" s="16"/>
      <c r="F5" s="17"/>
      <c r="G5" s="18"/>
      <c r="H5" s="19"/>
      <c r="I5" s="20"/>
      <c r="J5" s="4"/>
      <c r="K5" s="16"/>
      <c r="L5" s="17"/>
      <c r="M5" s="18"/>
      <c r="N5" s="19"/>
      <c r="O5" s="20"/>
      <c r="P5" s="4"/>
      <c r="Q5" s="16"/>
      <c r="R5" s="17"/>
      <c r="S5" s="18"/>
      <c r="T5" s="19"/>
      <c r="U5" s="20"/>
      <c r="V5" s="63"/>
    </row>
    <row r="6" spans="1:24" ht="13.5" x14ac:dyDescent="0.25">
      <c r="A6" s="21" t="s">
        <v>12</v>
      </c>
      <c r="B6" s="4"/>
      <c r="C6" s="22">
        <v>17</v>
      </c>
      <c r="D6" s="4"/>
      <c r="E6" s="22">
        <v>17.749287732574356</v>
      </c>
      <c r="F6" s="23">
        <v>17.810533851169929</v>
      </c>
      <c r="G6" s="23">
        <v>16.978007999999999</v>
      </c>
      <c r="H6" s="23">
        <v>18.315841246948356</v>
      </c>
      <c r="I6" s="24">
        <v>10</v>
      </c>
      <c r="J6" s="25"/>
      <c r="K6" s="22">
        <v>18.97819338442029</v>
      </c>
      <c r="L6" s="23">
        <v>18.948856131561268</v>
      </c>
      <c r="M6" s="23">
        <v>18.36</v>
      </c>
      <c r="N6" s="23">
        <v>19.758551544917488</v>
      </c>
      <c r="O6" s="24">
        <v>9</v>
      </c>
      <c r="P6" s="25"/>
      <c r="Q6" s="22">
        <v>20.217830808564749</v>
      </c>
      <c r="R6" s="23">
        <v>20.058564372403247</v>
      </c>
      <c r="S6" s="23">
        <v>19.399999999999999</v>
      </c>
      <c r="T6" s="23">
        <v>21.419999999999998</v>
      </c>
      <c r="U6" s="24">
        <v>10</v>
      </c>
      <c r="V6" s="66"/>
    </row>
    <row r="7" spans="1:24" ht="13.5" x14ac:dyDescent="0.25">
      <c r="A7" s="21" t="s">
        <v>13</v>
      </c>
      <c r="B7" s="4"/>
      <c r="C7" s="26">
        <v>1.1111111111111112</v>
      </c>
      <c r="D7" s="4"/>
      <c r="E7" s="26">
        <v>1.1600841655277356</v>
      </c>
      <c r="F7" s="27">
        <v>1.1640871798150281</v>
      </c>
      <c r="G7" s="27">
        <v>1.1096737254901961</v>
      </c>
      <c r="H7" s="27">
        <v>1.1971138069900886</v>
      </c>
      <c r="I7" s="24"/>
      <c r="J7" s="25"/>
      <c r="K7" s="26">
        <v>1.2404047963673392</v>
      </c>
      <c r="L7" s="27">
        <v>1.2384873288602136</v>
      </c>
      <c r="M7" s="27">
        <v>1.2</v>
      </c>
      <c r="N7" s="27">
        <v>1.2914085977070253</v>
      </c>
      <c r="O7" s="24"/>
      <c r="P7" s="25"/>
      <c r="Q7" s="26">
        <v>1.32142685023299</v>
      </c>
      <c r="R7" s="27">
        <v>1.3110172792420423</v>
      </c>
      <c r="S7" s="27">
        <v>1.2679738562091503</v>
      </c>
      <c r="T7" s="27">
        <v>1.4</v>
      </c>
      <c r="U7" s="24"/>
      <c r="V7" s="66"/>
    </row>
    <row r="8" spans="1:24" ht="13.5" x14ac:dyDescent="0.25">
      <c r="A8" s="21" t="s">
        <v>14</v>
      </c>
      <c r="B8" s="4"/>
      <c r="C8" s="28">
        <v>20</v>
      </c>
      <c r="D8" s="4"/>
      <c r="E8" s="28">
        <v>20.820757340074131</v>
      </c>
      <c r="F8" s="23">
        <v>21</v>
      </c>
      <c r="G8" s="23">
        <v>20.068007999999999</v>
      </c>
      <c r="H8" s="23">
        <v>21.059710998030798</v>
      </c>
      <c r="I8" s="24">
        <v>5</v>
      </c>
      <c r="J8" s="25"/>
      <c r="K8" s="28">
        <v>22.287346621989119</v>
      </c>
      <c r="L8" s="23">
        <v>22.05</v>
      </c>
      <c r="M8" s="23">
        <v>21.906540000000003</v>
      </c>
      <c r="N8" s="23">
        <v>23.027999999999999</v>
      </c>
      <c r="O8" s="24">
        <v>5</v>
      </c>
      <c r="P8" s="25"/>
      <c r="Q8" s="28">
        <v>23.854337679367223</v>
      </c>
      <c r="R8" s="23">
        <v>23.626839</v>
      </c>
      <c r="S8" s="23">
        <v>23.068065831415414</v>
      </c>
      <c r="T8" s="23">
        <v>24.945999999999998</v>
      </c>
      <c r="U8" s="24">
        <v>5</v>
      </c>
      <c r="V8" s="66"/>
    </row>
    <row r="9" spans="1:24" ht="13.5" x14ac:dyDescent="0.25">
      <c r="A9" s="29"/>
      <c r="B9" s="4"/>
      <c r="C9" s="30"/>
      <c r="D9" s="4"/>
      <c r="E9" s="30"/>
      <c r="F9" s="24"/>
      <c r="G9" s="24"/>
      <c r="H9" s="24"/>
      <c r="I9" s="24"/>
      <c r="J9" s="25"/>
      <c r="K9" s="30"/>
      <c r="L9" s="24"/>
      <c r="M9" s="24"/>
      <c r="N9" s="24"/>
      <c r="O9" s="24"/>
      <c r="P9" s="25"/>
      <c r="Q9" s="30"/>
      <c r="R9" s="24"/>
      <c r="S9" s="24"/>
      <c r="T9" s="24"/>
      <c r="U9" s="24"/>
      <c r="V9" s="66"/>
    </row>
    <row r="10" spans="1:24" ht="15.75" x14ac:dyDescent="0.4">
      <c r="A10" s="77" t="s">
        <v>15</v>
      </c>
      <c r="B10" s="4"/>
      <c r="C10" s="30"/>
      <c r="D10" s="4"/>
      <c r="E10" s="30"/>
      <c r="F10" s="24"/>
      <c r="G10" s="24"/>
      <c r="H10" s="24"/>
      <c r="I10" s="24"/>
      <c r="J10" s="25"/>
      <c r="K10" s="30"/>
      <c r="L10" s="24"/>
      <c r="M10" s="24"/>
      <c r="N10" s="24"/>
      <c r="O10" s="24"/>
      <c r="P10" s="25"/>
      <c r="Q10" s="30"/>
      <c r="R10" s="24"/>
      <c r="S10" s="24"/>
      <c r="T10" s="24"/>
      <c r="U10" s="24"/>
      <c r="V10" s="66"/>
    </row>
    <row r="11" spans="1:24" ht="13.5" x14ac:dyDescent="0.25">
      <c r="A11" s="21" t="s">
        <v>16</v>
      </c>
      <c r="B11" s="31"/>
      <c r="C11" s="30">
        <v>10382</v>
      </c>
      <c r="D11" s="31"/>
      <c r="E11" s="30">
        <v>11984.888799827777</v>
      </c>
      <c r="F11" s="24">
        <v>11991.21</v>
      </c>
      <c r="G11" s="24">
        <v>11300</v>
      </c>
      <c r="H11" s="24">
        <v>12728.913739243682</v>
      </c>
      <c r="I11" s="24">
        <v>12</v>
      </c>
      <c r="J11" s="25"/>
      <c r="K11" s="30">
        <v>13163.419094502591</v>
      </c>
      <c r="L11" s="24">
        <v>13239.355473176283</v>
      </c>
      <c r="M11" s="24">
        <v>12387.042105497007</v>
      </c>
      <c r="N11" s="24">
        <v>13991.591427498615</v>
      </c>
      <c r="O11" s="24">
        <v>12</v>
      </c>
      <c r="P11" s="25"/>
      <c r="Q11" s="30">
        <v>14491.346198800502</v>
      </c>
      <c r="R11" s="24">
        <v>14459.917891596651</v>
      </c>
      <c r="S11" s="24">
        <v>13500</v>
      </c>
      <c r="T11" s="24">
        <v>15612.279217827298</v>
      </c>
      <c r="U11" s="24">
        <v>12</v>
      </c>
      <c r="V11" s="66"/>
    </row>
    <row r="12" spans="1:24" ht="13.5" x14ac:dyDescent="0.25">
      <c r="A12" s="21" t="s">
        <v>17</v>
      </c>
      <c r="B12" s="31"/>
      <c r="C12" s="30">
        <v>4772</v>
      </c>
      <c r="D12" s="31"/>
      <c r="E12" s="30">
        <v>5008.264119820421</v>
      </c>
      <c r="F12" s="24">
        <v>5023.2937654262132</v>
      </c>
      <c r="G12" s="24">
        <v>4705</v>
      </c>
      <c r="H12" s="24">
        <v>5106.04</v>
      </c>
      <c r="I12" s="24">
        <v>12</v>
      </c>
      <c r="J12" s="25"/>
      <c r="K12" s="30">
        <v>5296.8286576492765</v>
      </c>
      <c r="L12" s="24">
        <v>5372.6259510171649</v>
      </c>
      <c r="M12" s="24">
        <v>4799</v>
      </c>
      <c r="N12" s="24">
        <v>5418.4723839999997</v>
      </c>
      <c r="O12" s="24">
        <v>12</v>
      </c>
      <c r="P12" s="25"/>
      <c r="Q12" s="30">
        <v>5588.1976436747645</v>
      </c>
      <c r="R12" s="24">
        <v>5708.4358534288749</v>
      </c>
      <c r="S12" s="24">
        <v>4895</v>
      </c>
      <c r="T12" s="24">
        <v>5758.9930100729425</v>
      </c>
      <c r="U12" s="24">
        <v>12</v>
      </c>
      <c r="V12" s="66"/>
    </row>
    <row r="13" spans="1:24" ht="13.5" x14ac:dyDescent="0.25">
      <c r="A13" s="21" t="s">
        <v>18</v>
      </c>
      <c r="B13" s="31"/>
      <c r="C13" s="30">
        <v>4892</v>
      </c>
      <c r="D13" s="31"/>
      <c r="E13" s="30">
        <v>5698.2194619515876</v>
      </c>
      <c r="F13" s="24">
        <v>5738.8210530542019</v>
      </c>
      <c r="G13" s="24">
        <v>5039</v>
      </c>
      <c r="H13" s="24">
        <v>6019.5909314360497</v>
      </c>
      <c r="I13" s="24">
        <v>12</v>
      </c>
      <c r="J13" s="25"/>
      <c r="K13" s="30">
        <v>6564.723813313406</v>
      </c>
      <c r="L13" s="24">
        <v>6741.3290643548971</v>
      </c>
      <c r="M13" s="24">
        <v>5190</v>
      </c>
      <c r="N13" s="24">
        <v>7020.0369199999996</v>
      </c>
      <c r="O13" s="24">
        <v>12</v>
      </c>
      <c r="P13" s="25"/>
      <c r="Q13" s="30">
        <v>7412.8787796773768</v>
      </c>
      <c r="R13" s="24">
        <v>7557.3049032202416</v>
      </c>
      <c r="S13" s="24">
        <v>5346</v>
      </c>
      <c r="T13" s="24">
        <v>8293.5971671999996</v>
      </c>
      <c r="U13" s="24">
        <v>12</v>
      </c>
      <c r="V13" s="66"/>
    </row>
    <row r="14" spans="1:24" ht="13.5" x14ac:dyDescent="0.25">
      <c r="A14" s="21" t="s">
        <v>19</v>
      </c>
      <c r="B14" s="31"/>
      <c r="C14" s="30">
        <v>13</v>
      </c>
      <c r="D14" s="31"/>
      <c r="E14" s="30">
        <v>22.894444444444446</v>
      </c>
      <c r="F14" s="24">
        <v>13</v>
      </c>
      <c r="G14" s="24">
        <v>13</v>
      </c>
      <c r="H14" s="24">
        <v>62</v>
      </c>
      <c r="I14" s="24">
        <v>12</v>
      </c>
      <c r="J14" s="25"/>
      <c r="K14" s="30">
        <v>39.234722222222224</v>
      </c>
      <c r="L14" s="24">
        <v>13</v>
      </c>
      <c r="M14" s="24">
        <v>13</v>
      </c>
      <c r="N14" s="24">
        <v>162</v>
      </c>
      <c r="O14" s="24">
        <v>12</v>
      </c>
      <c r="P14" s="25"/>
      <c r="Q14" s="30">
        <v>63.519458333333333</v>
      </c>
      <c r="R14" s="24">
        <v>13</v>
      </c>
      <c r="S14" s="24">
        <v>13</v>
      </c>
      <c r="T14" s="24">
        <v>312</v>
      </c>
      <c r="U14" s="24">
        <v>12</v>
      </c>
      <c r="V14" s="66"/>
    </row>
    <row r="15" spans="1:24" ht="13.5" x14ac:dyDescent="0.25">
      <c r="A15" s="21" t="s">
        <v>20</v>
      </c>
      <c r="B15" s="32"/>
      <c r="C15" s="30">
        <v>0</v>
      </c>
      <c r="D15" s="32"/>
      <c r="E15" s="30">
        <v>0</v>
      </c>
      <c r="F15" s="24">
        <v>0</v>
      </c>
      <c r="G15" s="24">
        <v>0</v>
      </c>
      <c r="H15" s="24">
        <v>0</v>
      </c>
      <c r="I15" s="24">
        <v>12</v>
      </c>
      <c r="J15" s="25"/>
      <c r="K15" s="30">
        <v>0</v>
      </c>
      <c r="L15" s="24">
        <v>0</v>
      </c>
      <c r="M15" s="24">
        <v>0</v>
      </c>
      <c r="N15" s="24">
        <v>0</v>
      </c>
      <c r="O15" s="24">
        <v>12</v>
      </c>
      <c r="P15" s="25"/>
      <c r="Q15" s="30">
        <v>0</v>
      </c>
      <c r="R15" s="24">
        <v>0</v>
      </c>
      <c r="S15" s="24">
        <v>0</v>
      </c>
      <c r="T15" s="24">
        <v>0</v>
      </c>
      <c r="U15" s="24">
        <v>12</v>
      </c>
      <c r="V15" s="66"/>
    </row>
    <row r="16" spans="1:24" ht="13.5" x14ac:dyDescent="0.25">
      <c r="A16" s="33" t="s">
        <v>21</v>
      </c>
      <c r="B16" s="32"/>
      <c r="C16" s="34">
        <v>20059</v>
      </c>
      <c r="D16" s="32"/>
      <c r="E16" s="34">
        <v>22708.543214933117</v>
      </c>
      <c r="F16" s="35">
        <v>22731.074999999997</v>
      </c>
      <c r="G16" s="35">
        <v>21452</v>
      </c>
      <c r="H16" s="35">
        <v>23581.020993206184</v>
      </c>
      <c r="I16" s="35">
        <v>12</v>
      </c>
      <c r="J16" s="36"/>
      <c r="K16" s="34">
        <v>25054.397607131938</v>
      </c>
      <c r="L16" s="35">
        <v>25355.521113219293</v>
      </c>
      <c r="M16" s="35">
        <v>22714</v>
      </c>
      <c r="N16" s="35">
        <v>26422.077683628107</v>
      </c>
      <c r="O16" s="35">
        <v>12</v>
      </c>
      <c r="P16" s="36"/>
      <c r="Q16" s="34">
        <v>27540.062215902635</v>
      </c>
      <c r="R16" s="35">
        <v>27856.769904804547</v>
      </c>
      <c r="S16" s="35">
        <v>24563</v>
      </c>
      <c r="T16" s="35">
        <v>29261.849666832291</v>
      </c>
      <c r="U16" s="35">
        <v>12</v>
      </c>
      <c r="V16" s="67"/>
    </row>
    <row r="17" spans="1:22" ht="13.5" x14ac:dyDescent="0.25">
      <c r="A17" s="37"/>
      <c r="B17" s="31"/>
      <c r="C17" s="30"/>
      <c r="D17" s="31"/>
      <c r="E17" s="30"/>
      <c r="F17" s="38"/>
      <c r="G17" s="24"/>
      <c r="H17" s="24"/>
      <c r="I17" s="24"/>
      <c r="J17" s="25"/>
      <c r="K17" s="39"/>
      <c r="L17" s="24"/>
      <c r="M17" s="24"/>
      <c r="N17" s="24"/>
      <c r="O17" s="24"/>
      <c r="P17" s="25"/>
      <c r="Q17" s="39"/>
      <c r="R17" s="24"/>
      <c r="S17" s="24"/>
      <c r="T17" s="24"/>
      <c r="U17" s="24"/>
      <c r="V17" s="66"/>
    </row>
    <row r="18" spans="1:22" ht="15.75" x14ac:dyDescent="0.4">
      <c r="A18" s="77" t="s">
        <v>22</v>
      </c>
      <c r="B18" s="40"/>
      <c r="C18" s="30"/>
      <c r="D18" s="40"/>
      <c r="E18" s="30"/>
      <c r="F18" s="24"/>
      <c r="G18" s="24"/>
      <c r="H18" s="24"/>
      <c r="I18" s="24"/>
      <c r="J18" s="25"/>
      <c r="K18" s="30"/>
      <c r="L18" s="24"/>
      <c r="M18" s="24"/>
      <c r="N18" s="24"/>
      <c r="O18" s="24"/>
      <c r="P18" s="25"/>
      <c r="Q18" s="30"/>
      <c r="R18" s="24"/>
      <c r="S18" s="24"/>
      <c r="T18" s="24"/>
      <c r="U18" s="24"/>
      <c r="V18" s="66"/>
    </row>
    <row r="19" spans="1:22" ht="13.5" x14ac:dyDescent="0.25">
      <c r="A19" s="21" t="s">
        <v>23</v>
      </c>
      <c r="B19" s="31"/>
      <c r="C19" s="30">
        <v>2130</v>
      </c>
      <c r="D19" s="31"/>
      <c r="E19" s="30">
        <v>2536.129175014084</v>
      </c>
      <c r="F19" s="24">
        <v>2534.3387569588217</v>
      </c>
      <c r="G19" s="24">
        <v>2276.9138145759439</v>
      </c>
      <c r="H19" s="24">
        <v>2801.078</v>
      </c>
      <c r="I19" s="24">
        <v>12</v>
      </c>
      <c r="J19" s="25"/>
      <c r="K19" s="30">
        <v>2862.2748675695025</v>
      </c>
      <c r="L19" s="24">
        <v>2798.1995389979957</v>
      </c>
      <c r="M19" s="24">
        <v>2477.2080719611872</v>
      </c>
      <c r="N19" s="24">
        <v>3432.5487499999999</v>
      </c>
      <c r="O19" s="24">
        <v>12</v>
      </c>
      <c r="P19" s="25"/>
      <c r="Q19" s="30">
        <v>3285.3025314492338</v>
      </c>
      <c r="R19" s="24">
        <v>3212.8067976800003</v>
      </c>
      <c r="S19" s="24">
        <v>2913.688737989833</v>
      </c>
      <c r="T19" s="24">
        <v>3926.8357699999997</v>
      </c>
      <c r="U19" s="24">
        <v>12</v>
      </c>
      <c r="V19" s="66"/>
    </row>
    <row r="20" spans="1:22" ht="13.5" x14ac:dyDescent="0.25">
      <c r="A20" s="21" t="s">
        <v>24</v>
      </c>
      <c r="B20" s="31"/>
      <c r="C20" s="30">
        <v>689</v>
      </c>
      <c r="D20" s="31"/>
      <c r="E20" s="30">
        <v>743.94949554745256</v>
      </c>
      <c r="F20" s="24">
        <v>742.54852260551797</v>
      </c>
      <c r="G20" s="24">
        <v>730.74200165095556</v>
      </c>
      <c r="H20" s="24">
        <v>765.90599999999995</v>
      </c>
      <c r="I20" s="24">
        <v>12</v>
      </c>
      <c r="J20" s="25"/>
      <c r="K20" s="30">
        <v>795.71633362962405</v>
      </c>
      <c r="L20" s="24">
        <v>792.98551560071519</v>
      </c>
      <c r="M20" s="24">
        <v>764</v>
      </c>
      <c r="N20" s="24">
        <v>819.59039644799998</v>
      </c>
      <c r="O20" s="24">
        <v>12</v>
      </c>
      <c r="P20" s="25"/>
      <c r="Q20" s="30">
        <v>851.8519646247056</v>
      </c>
      <c r="R20" s="24">
        <v>848.83252774627385</v>
      </c>
      <c r="S20" s="24">
        <v>784</v>
      </c>
      <c r="T20" s="24">
        <v>917.94344703999991</v>
      </c>
      <c r="U20" s="24">
        <v>12</v>
      </c>
      <c r="V20" s="66"/>
    </row>
    <row r="21" spans="1:22" ht="13.5" x14ac:dyDescent="0.25">
      <c r="A21" s="21" t="s">
        <v>25</v>
      </c>
      <c r="B21" s="31"/>
      <c r="C21" s="30">
        <v>852</v>
      </c>
      <c r="D21" s="31"/>
      <c r="E21" s="30">
        <v>1036.384325996529</v>
      </c>
      <c r="F21" s="24">
        <v>1049.7342336733409</v>
      </c>
      <c r="G21" s="24">
        <v>798</v>
      </c>
      <c r="H21" s="24">
        <v>1166.9008000000001</v>
      </c>
      <c r="I21" s="24">
        <v>12</v>
      </c>
      <c r="J21" s="25"/>
      <c r="K21" s="30">
        <v>1259.3182658563853</v>
      </c>
      <c r="L21" s="24">
        <v>1255.8142989838593</v>
      </c>
      <c r="M21" s="24">
        <v>974</v>
      </c>
      <c r="N21" s="24">
        <v>1544.4081223999999</v>
      </c>
      <c r="O21" s="24">
        <v>12</v>
      </c>
      <c r="P21" s="25"/>
      <c r="Q21" s="30">
        <v>1456.3704744488498</v>
      </c>
      <c r="R21" s="24">
        <v>1461.9148954547536</v>
      </c>
      <c r="S21" s="24">
        <v>938</v>
      </c>
      <c r="T21" s="24">
        <v>1907.527348456</v>
      </c>
      <c r="U21" s="24">
        <v>12</v>
      </c>
      <c r="V21" s="66"/>
    </row>
    <row r="22" spans="1:22" ht="13.5" x14ac:dyDescent="0.25">
      <c r="A22" s="21" t="s">
        <v>26</v>
      </c>
      <c r="B22" s="31"/>
      <c r="C22" s="30">
        <v>-140</v>
      </c>
      <c r="D22" s="31"/>
      <c r="E22" s="30">
        <v>-121.96490520000002</v>
      </c>
      <c r="F22" s="24">
        <v>-125.74000000000001</v>
      </c>
      <c r="G22" s="24">
        <v>-168.03155200000003</v>
      </c>
      <c r="H22" s="24">
        <v>-87.45</v>
      </c>
      <c r="I22" s="24">
        <v>10</v>
      </c>
      <c r="J22" s="25"/>
      <c r="K22" s="30">
        <v>-113.76200520000002</v>
      </c>
      <c r="L22" s="24">
        <v>-112.218</v>
      </c>
      <c r="M22" s="24">
        <v>-155.87155200000004</v>
      </c>
      <c r="N22" s="24">
        <v>-75</v>
      </c>
      <c r="O22" s="24">
        <v>10</v>
      </c>
      <c r="P22" s="25"/>
      <c r="Q22" s="30">
        <v>-91.294665200000011</v>
      </c>
      <c r="R22" s="24">
        <v>-88.479576000000009</v>
      </c>
      <c r="S22" s="24">
        <v>-149</v>
      </c>
      <c r="T22" s="24">
        <v>-47.437500000000007</v>
      </c>
      <c r="U22" s="24">
        <v>10</v>
      </c>
      <c r="V22" s="66"/>
    </row>
    <row r="23" spans="1:22" ht="13.5" x14ac:dyDescent="0.25">
      <c r="A23" s="21" t="s">
        <v>27</v>
      </c>
      <c r="B23" s="31"/>
      <c r="C23" s="30">
        <v>-69</v>
      </c>
      <c r="D23" s="31"/>
      <c r="E23" s="30">
        <v>-71.924713906475901</v>
      </c>
      <c r="F23" s="24">
        <v>-71</v>
      </c>
      <c r="G23" s="24">
        <v>-78.397711251807195</v>
      </c>
      <c r="H23" s="24">
        <v>-68</v>
      </c>
      <c r="I23" s="24">
        <v>8</v>
      </c>
      <c r="J23" s="25"/>
      <c r="K23" s="30">
        <v>-77.841204532815695</v>
      </c>
      <c r="L23" s="24">
        <v>-79.232693242185604</v>
      </c>
      <c r="M23" s="24">
        <v>-90</v>
      </c>
      <c r="N23" s="24">
        <v>-69</v>
      </c>
      <c r="O23" s="24">
        <v>8</v>
      </c>
      <c r="P23" s="25"/>
      <c r="Q23" s="30">
        <v>-83.104475686406545</v>
      </c>
      <c r="R23" s="24">
        <v>-85.386952002642957</v>
      </c>
      <c r="S23" s="24">
        <v>-100</v>
      </c>
      <c r="T23" s="24">
        <v>-69</v>
      </c>
      <c r="U23" s="24">
        <v>8</v>
      </c>
      <c r="V23" s="66"/>
    </row>
    <row r="24" spans="1:22" ht="13.5" x14ac:dyDescent="0.25">
      <c r="A24" s="33" t="s">
        <v>28</v>
      </c>
      <c r="B24" s="32"/>
      <c r="C24" s="34">
        <v>3462</v>
      </c>
      <c r="D24" s="32"/>
      <c r="E24" s="79">
        <v>4131.9590996204151</v>
      </c>
      <c r="F24" s="35">
        <v>4124.5969428150838</v>
      </c>
      <c r="G24" s="35">
        <v>3813</v>
      </c>
      <c r="H24" s="35">
        <v>4529.47</v>
      </c>
      <c r="I24" s="35">
        <v>12</v>
      </c>
      <c r="J24" s="36"/>
      <c r="K24" s="79">
        <v>4734.8219930336345</v>
      </c>
      <c r="L24" s="35">
        <v>4659.2931007139041</v>
      </c>
      <c r="M24" s="35">
        <v>4285</v>
      </c>
      <c r="N24" s="35">
        <v>5459.7147099999993</v>
      </c>
      <c r="O24" s="35">
        <v>12</v>
      </c>
      <c r="P24" s="36"/>
      <c r="Q24" s="79">
        <v>5425.332682398518</v>
      </c>
      <c r="R24" s="35">
        <v>5323.1659764298374</v>
      </c>
      <c r="S24" s="35">
        <v>4805</v>
      </c>
      <c r="T24" s="35">
        <v>6287.7817470400005</v>
      </c>
      <c r="U24" s="35">
        <v>12</v>
      </c>
      <c r="V24" s="67"/>
    </row>
    <row r="25" spans="1:22" ht="13.5" x14ac:dyDescent="0.25">
      <c r="A25" s="33"/>
      <c r="B25" s="32"/>
      <c r="C25" s="34"/>
      <c r="D25" s="32"/>
      <c r="E25" s="34"/>
      <c r="F25" s="35"/>
      <c r="G25" s="35"/>
      <c r="H25" s="35"/>
      <c r="I25" s="35"/>
      <c r="J25" s="36"/>
      <c r="K25" s="34"/>
      <c r="L25" s="35"/>
      <c r="M25" s="35"/>
      <c r="N25" s="35"/>
      <c r="O25" s="35"/>
      <c r="P25" s="36"/>
      <c r="Q25" s="34"/>
      <c r="R25" s="35"/>
      <c r="S25" s="35"/>
      <c r="T25" s="35"/>
      <c r="U25" s="35"/>
      <c r="V25" s="67"/>
    </row>
    <row r="26" spans="1:22" ht="13.5" x14ac:dyDescent="0.25">
      <c r="A26" s="21" t="s">
        <v>29</v>
      </c>
      <c r="B26" s="31"/>
      <c r="C26" s="41">
        <v>0.20516278173762281</v>
      </c>
      <c r="D26" s="31"/>
      <c r="E26" s="41">
        <v>0.21189169883145031</v>
      </c>
      <c r="F26" s="42">
        <v>0.21054076505057717</v>
      </c>
      <c r="G26" s="42">
        <v>0.18444253699351537</v>
      </c>
      <c r="H26" s="42">
        <v>0.23460990175303412</v>
      </c>
      <c r="I26" s="24">
        <v>12</v>
      </c>
      <c r="J26" s="25"/>
      <c r="K26" s="41">
        <v>0.21737152121850126</v>
      </c>
      <c r="L26" s="42">
        <v>0.21588525709099998</v>
      </c>
      <c r="M26" s="42">
        <v>0.19934457209165585</v>
      </c>
      <c r="N26" s="42">
        <v>0.25</v>
      </c>
      <c r="O26" s="24">
        <v>12</v>
      </c>
      <c r="P26" s="25"/>
      <c r="Q26" s="41">
        <v>0.22668966073056565</v>
      </c>
      <c r="R26" s="42">
        <v>0.22417106206579995</v>
      </c>
      <c r="S26" s="42">
        <v>0.20716090947140944</v>
      </c>
      <c r="T26" s="42">
        <v>0.26</v>
      </c>
      <c r="U26" s="24">
        <v>12</v>
      </c>
      <c r="V26" s="66"/>
    </row>
    <row r="27" spans="1:22" ht="13.5" x14ac:dyDescent="0.25">
      <c r="A27" s="21" t="s">
        <v>30</v>
      </c>
      <c r="B27" s="31"/>
      <c r="C27" s="41">
        <v>0.14438390611902766</v>
      </c>
      <c r="D27" s="31"/>
      <c r="E27" s="41">
        <v>0.14860059595292338</v>
      </c>
      <c r="F27" s="42">
        <v>0.14756639519042586</v>
      </c>
      <c r="G27" s="42">
        <v>0.14458286082362279</v>
      </c>
      <c r="H27" s="42">
        <v>0.15834218916046758</v>
      </c>
      <c r="I27" s="24">
        <v>12</v>
      </c>
      <c r="J27" s="25"/>
      <c r="K27" s="41">
        <v>0.15029751089046406</v>
      </c>
      <c r="L27" s="42">
        <v>0.15</v>
      </c>
      <c r="M27" s="42">
        <v>0.14648935151083778</v>
      </c>
      <c r="N27" s="42">
        <v>0.15919983329860388</v>
      </c>
      <c r="O27" s="24">
        <v>12</v>
      </c>
      <c r="P27" s="25"/>
      <c r="Q27" s="41">
        <v>0.15250145691515074</v>
      </c>
      <c r="R27" s="42">
        <v>0.15122671248635944</v>
      </c>
      <c r="S27" s="42">
        <v>0.14739947603833342</v>
      </c>
      <c r="T27" s="42">
        <v>0.16016343207354444</v>
      </c>
      <c r="U27" s="24">
        <v>12</v>
      </c>
      <c r="V27" s="66"/>
    </row>
    <row r="28" spans="1:22" ht="13.5" x14ac:dyDescent="0.25">
      <c r="A28" s="21" t="s">
        <v>31</v>
      </c>
      <c r="B28" s="31"/>
      <c r="C28" s="41">
        <v>0.17416189697465248</v>
      </c>
      <c r="D28" s="31"/>
      <c r="E28" s="41">
        <v>0.18164137187893384</v>
      </c>
      <c r="F28" s="42">
        <v>0.18035399723257897</v>
      </c>
      <c r="G28" s="42">
        <v>0.15836475491168883</v>
      </c>
      <c r="H28" s="42">
        <v>0.19999999999999998</v>
      </c>
      <c r="I28" s="24">
        <v>12</v>
      </c>
      <c r="J28" s="25"/>
      <c r="K28" s="41">
        <v>0.19165583020283636</v>
      </c>
      <c r="L28" s="42">
        <v>0.18783787621431203</v>
      </c>
      <c r="M28" s="42">
        <v>0.182</v>
      </c>
      <c r="N28" s="42">
        <v>0.22</v>
      </c>
      <c r="O28" s="24">
        <v>12</v>
      </c>
      <c r="P28" s="25"/>
      <c r="Q28" s="41">
        <v>0.19574927029477926</v>
      </c>
      <c r="R28" s="42">
        <v>0.19313897580246375</v>
      </c>
      <c r="S28" s="42">
        <v>0.17545828656939769</v>
      </c>
      <c r="T28" s="42">
        <v>0.23</v>
      </c>
      <c r="U28" s="24">
        <v>12</v>
      </c>
      <c r="V28" s="66"/>
    </row>
    <row r="29" spans="1:22" ht="13.5" x14ac:dyDescent="0.25">
      <c r="A29" s="33" t="s">
        <v>32</v>
      </c>
      <c r="B29" s="32"/>
      <c r="C29" s="43">
        <v>0.1725908569719328</v>
      </c>
      <c r="D29" s="32"/>
      <c r="E29" s="80">
        <v>0.18199780013803782</v>
      </c>
      <c r="F29" s="44">
        <v>0.1812510257974943</v>
      </c>
      <c r="G29" s="44">
        <v>0.16609101973383056</v>
      </c>
      <c r="H29" s="44">
        <v>0.19979012965382423</v>
      </c>
      <c r="I29" s="35">
        <v>12</v>
      </c>
      <c r="J29" s="45"/>
      <c r="K29" s="80">
        <v>0.18891451194709707</v>
      </c>
      <c r="L29" s="44">
        <v>0.18846215895951801</v>
      </c>
      <c r="M29" s="44">
        <v>0.17911507230066151</v>
      </c>
      <c r="N29" s="44">
        <v>0.21316795677371383</v>
      </c>
      <c r="O29" s="35">
        <v>12</v>
      </c>
      <c r="P29" s="45"/>
      <c r="Q29" s="80">
        <v>0.19694085385725391</v>
      </c>
      <c r="R29" s="44">
        <v>0.19480297779262956</v>
      </c>
      <c r="S29" s="44">
        <v>0.18497923881988954</v>
      </c>
      <c r="T29" s="44">
        <v>0.22490904556862659</v>
      </c>
      <c r="U29" s="35">
        <v>12</v>
      </c>
      <c r="V29" s="69"/>
    </row>
    <row r="30" spans="1:22" ht="13.5" x14ac:dyDescent="0.25">
      <c r="A30" s="33"/>
      <c r="B30" s="31"/>
      <c r="C30" s="30"/>
      <c r="D30" s="31"/>
      <c r="E30" s="30"/>
      <c r="F30" s="24"/>
      <c r="G30" s="24"/>
      <c r="H30" s="24"/>
      <c r="I30" s="24"/>
      <c r="J30" s="25"/>
      <c r="K30" s="30"/>
      <c r="L30" s="24"/>
      <c r="M30" s="24"/>
      <c r="N30" s="24"/>
      <c r="O30" s="24"/>
      <c r="P30" s="25"/>
      <c r="Q30" s="30"/>
      <c r="R30" s="24"/>
      <c r="S30" s="24"/>
      <c r="T30" s="24"/>
      <c r="U30" s="24"/>
      <c r="V30" s="66"/>
    </row>
    <row r="31" spans="1:22" ht="13.5" x14ac:dyDescent="0.25">
      <c r="A31" s="21" t="s">
        <v>33</v>
      </c>
      <c r="B31" s="31"/>
      <c r="C31" s="30">
        <v>-110</v>
      </c>
      <c r="D31" s="31"/>
      <c r="E31" s="30">
        <v>-32.559707820483148</v>
      </c>
      <c r="F31" s="24">
        <v>-29.963333333333352</v>
      </c>
      <c r="G31" s="24">
        <v>-190.61625000000001</v>
      </c>
      <c r="H31" s="24">
        <v>160.11920712869664</v>
      </c>
      <c r="I31" s="24">
        <v>12</v>
      </c>
      <c r="J31" s="25"/>
      <c r="K31" s="30">
        <v>-22.072579293452293</v>
      </c>
      <c r="L31" s="24">
        <v>-51.971233648897986</v>
      </c>
      <c r="M31" s="24">
        <v>-119.77625</v>
      </c>
      <c r="N31" s="24">
        <v>142.98787926960827</v>
      </c>
      <c r="O31" s="24">
        <v>12</v>
      </c>
      <c r="P31" s="25"/>
      <c r="Q31" s="30">
        <v>-14.134129998827666</v>
      </c>
      <c r="R31" s="24">
        <v>-37.640223437777337</v>
      </c>
      <c r="S31" s="24">
        <v>-182.74779717704607</v>
      </c>
      <c r="T31" s="24">
        <v>169</v>
      </c>
      <c r="U31" s="24">
        <v>12</v>
      </c>
      <c r="V31" s="66"/>
    </row>
    <row r="32" spans="1:22" ht="13.5" x14ac:dyDescent="0.25">
      <c r="A32" s="33" t="s">
        <v>34</v>
      </c>
      <c r="B32" s="32"/>
      <c r="C32" s="34">
        <v>3352</v>
      </c>
      <c r="D32" s="32"/>
      <c r="E32" s="34">
        <v>4099.3993917999314</v>
      </c>
      <c r="F32" s="35">
        <v>4064.8883912455658</v>
      </c>
      <c r="G32" s="35">
        <v>3802</v>
      </c>
      <c r="H32" s="35">
        <v>4473.6409602765598</v>
      </c>
      <c r="I32" s="35">
        <v>12</v>
      </c>
      <c r="J32" s="36"/>
      <c r="K32" s="34">
        <v>4712.7494137401818</v>
      </c>
      <c r="L32" s="35">
        <v>4673.1129281375597</v>
      </c>
      <c r="M32" s="35">
        <v>4299.2250548284892</v>
      </c>
      <c r="N32" s="35">
        <v>5391.5722629365191</v>
      </c>
      <c r="O32" s="35">
        <v>12</v>
      </c>
      <c r="P32" s="36"/>
      <c r="Q32" s="34">
        <v>5411.1985523996909</v>
      </c>
      <c r="R32" s="35">
        <v>5356.1294690011255</v>
      </c>
      <c r="S32" s="35">
        <v>4974</v>
      </c>
      <c r="T32" s="35">
        <v>6249.5013001644456</v>
      </c>
      <c r="U32" s="35">
        <v>12</v>
      </c>
      <c r="V32" s="67"/>
    </row>
    <row r="33" spans="1:24" ht="13.5" x14ac:dyDescent="0.25">
      <c r="A33" s="21" t="s">
        <v>35</v>
      </c>
      <c r="B33" s="31"/>
      <c r="C33" s="30">
        <v>-593</v>
      </c>
      <c r="D33" s="31"/>
      <c r="E33" s="30">
        <v>-960.93934298613487</v>
      </c>
      <c r="F33" s="24">
        <v>-982.62216092910182</v>
      </c>
      <c r="G33" s="24">
        <v>-1118.4102400691399</v>
      </c>
      <c r="H33" s="24">
        <v>-720.45981074811402</v>
      </c>
      <c r="I33" s="24">
        <v>12</v>
      </c>
      <c r="J33" s="25"/>
      <c r="K33" s="30">
        <v>-1118.3516438621368</v>
      </c>
      <c r="L33" s="24">
        <v>-1147.0864477815844</v>
      </c>
      <c r="M33" s="24">
        <v>-1312.4429818732287</v>
      </c>
      <c r="N33" s="24">
        <v>-831.13112273047602</v>
      </c>
      <c r="O33" s="24">
        <v>12</v>
      </c>
      <c r="P33" s="25"/>
      <c r="Q33" s="30">
        <v>-1282.3823872445389</v>
      </c>
      <c r="R33" s="24">
        <v>-1318.8565477361217</v>
      </c>
      <c r="S33" s="24">
        <v>-1506.8532653016568</v>
      </c>
      <c r="T33" s="24">
        <v>-951.35809469106596</v>
      </c>
      <c r="U33" s="24">
        <v>12</v>
      </c>
      <c r="V33" s="66"/>
    </row>
    <row r="34" spans="1:24" ht="13.5" x14ac:dyDescent="0.25">
      <c r="A34" s="33" t="s">
        <v>36</v>
      </c>
      <c r="B34" s="32"/>
      <c r="C34" s="34">
        <v>2759</v>
      </c>
      <c r="D34" s="32"/>
      <c r="E34" s="34">
        <v>3138.4600488137971</v>
      </c>
      <c r="F34" s="35">
        <v>3133.8422305214226</v>
      </c>
      <c r="G34" s="35">
        <v>2851</v>
      </c>
      <c r="H34" s="35">
        <v>3544.4754544250004</v>
      </c>
      <c r="I34" s="35">
        <v>12</v>
      </c>
      <c r="J34" s="36"/>
      <c r="K34" s="34">
        <v>3594.397769878045</v>
      </c>
      <c r="L34" s="35">
        <v>3548.4909102299143</v>
      </c>
      <c r="M34" s="35">
        <v>3138.4342900247971</v>
      </c>
      <c r="N34" s="35">
        <v>4313.2578103492151</v>
      </c>
      <c r="O34" s="35">
        <v>12</v>
      </c>
      <c r="P34" s="36"/>
      <c r="Q34" s="34">
        <v>4128.8161651551518</v>
      </c>
      <c r="R34" s="35">
        <v>4072.5658180723094</v>
      </c>
      <c r="S34" s="35">
        <v>3681.8612189530654</v>
      </c>
      <c r="T34" s="35">
        <v>4999.6010401315561</v>
      </c>
      <c r="U34" s="35">
        <v>12</v>
      </c>
      <c r="V34" s="67"/>
    </row>
    <row r="35" spans="1:24" ht="13.5" x14ac:dyDescent="0.25">
      <c r="A35" s="33" t="s">
        <v>37</v>
      </c>
      <c r="B35" s="32"/>
      <c r="C35" s="46">
        <v>29.55</v>
      </c>
      <c r="D35" s="32"/>
      <c r="E35" s="46">
        <v>37.807947178504428</v>
      </c>
      <c r="F35" s="47">
        <v>37.813517008894344</v>
      </c>
      <c r="G35" s="47">
        <v>34.299999999999997</v>
      </c>
      <c r="H35" s="47">
        <v>42.576281734834836</v>
      </c>
      <c r="I35" s="35">
        <v>12</v>
      </c>
      <c r="J35" s="36"/>
      <c r="K35" s="46">
        <v>44.138501146245005</v>
      </c>
      <c r="L35" s="47">
        <v>43.570427800730215</v>
      </c>
      <c r="M35" s="47">
        <v>40.118040266199628</v>
      </c>
      <c r="N35" s="47">
        <v>52.440824441935753</v>
      </c>
      <c r="O35" s="35">
        <v>12</v>
      </c>
      <c r="P35" s="36"/>
      <c r="Q35" s="46">
        <v>51.760961005343397</v>
      </c>
      <c r="R35" s="47">
        <v>51.403285694447518</v>
      </c>
      <c r="S35" s="47">
        <v>46.8195277830498</v>
      </c>
      <c r="T35" s="47">
        <v>61.533551263157612</v>
      </c>
      <c r="U35" s="35">
        <v>12</v>
      </c>
      <c r="V35" s="67"/>
      <c r="W35" s="70"/>
      <c r="X35" s="70"/>
    </row>
    <row r="36" spans="1:24" ht="13.5" x14ac:dyDescent="0.25">
      <c r="A36" s="33"/>
      <c r="B36" s="32"/>
      <c r="C36" s="46"/>
      <c r="D36" s="32"/>
      <c r="E36" s="46"/>
      <c r="F36" s="47"/>
      <c r="G36" s="47"/>
      <c r="H36" s="47"/>
      <c r="I36" s="35"/>
      <c r="J36" s="36"/>
      <c r="K36" s="46"/>
      <c r="L36" s="47"/>
      <c r="M36" s="47"/>
      <c r="N36" s="47"/>
      <c r="O36" s="35"/>
      <c r="P36" s="36"/>
      <c r="Q36" s="46"/>
      <c r="R36" s="47"/>
      <c r="S36" s="47"/>
      <c r="T36" s="47"/>
      <c r="U36" s="35"/>
      <c r="V36" s="67"/>
      <c r="W36" s="70"/>
      <c r="X36" s="70"/>
    </row>
    <row r="37" spans="1:24" s="71" customFormat="1" ht="13.5" x14ac:dyDescent="0.25">
      <c r="A37" s="33" t="s">
        <v>38</v>
      </c>
      <c r="B37" s="32"/>
      <c r="C37" s="46">
        <v>9.5</v>
      </c>
      <c r="D37" s="32"/>
      <c r="E37" s="46">
        <v>12.44571474701489</v>
      </c>
      <c r="F37" s="47">
        <v>12.58933934894401</v>
      </c>
      <c r="G37" s="47">
        <v>10.260000000000002</v>
      </c>
      <c r="H37" s="47">
        <v>14.082542410077499</v>
      </c>
      <c r="I37" s="35">
        <v>12</v>
      </c>
      <c r="J37" s="35"/>
      <c r="K37" s="46">
        <v>14.44727859540618</v>
      </c>
      <c r="L37" s="47">
        <v>14.653535633490547</v>
      </c>
      <c r="M37" s="47">
        <v>11.080800000000002</v>
      </c>
      <c r="N37" s="47">
        <v>16.397090088733098</v>
      </c>
      <c r="O37" s="35">
        <v>12</v>
      </c>
      <c r="P37" s="35"/>
      <c r="Q37" s="46">
        <v>16.918385025237189</v>
      </c>
      <c r="R37" s="47">
        <v>17.431690345139053</v>
      </c>
      <c r="S37" s="47">
        <v>11.967264000000002</v>
      </c>
      <c r="T37" s="47">
        <v>18.822886851654658</v>
      </c>
      <c r="U37" s="35">
        <v>12</v>
      </c>
      <c r="V37" s="67"/>
      <c r="W37" s="70"/>
      <c r="X37" s="70"/>
    </row>
    <row r="38" spans="1:24" s="71" customFormat="1" ht="13.5" x14ac:dyDescent="0.25">
      <c r="A38" s="48" t="s">
        <v>39</v>
      </c>
      <c r="B38" s="31"/>
      <c r="C38" s="49">
        <v>0.32148900169204736</v>
      </c>
      <c r="D38" s="31"/>
      <c r="E38" s="49">
        <v>0.32918250462672188</v>
      </c>
      <c r="F38" s="27">
        <v>0.33293225134236515</v>
      </c>
      <c r="G38" s="27">
        <v>0.29912536443148696</v>
      </c>
      <c r="H38" s="27">
        <v>0.33076026924529484</v>
      </c>
      <c r="I38" s="24"/>
      <c r="J38" s="24"/>
      <c r="K38" s="49">
        <v>0.32731692785710403</v>
      </c>
      <c r="L38" s="27">
        <v>0.33631837861470254</v>
      </c>
      <c r="M38" s="27">
        <v>0.27620491745046255</v>
      </c>
      <c r="N38" s="27">
        <v>0.3126779615543327</v>
      </c>
      <c r="O38" s="24"/>
      <c r="P38" s="24"/>
      <c r="Q38" s="49">
        <v>0.32685608413434725</v>
      </c>
      <c r="R38" s="27">
        <v>0.33911626678412876</v>
      </c>
      <c r="S38" s="27">
        <v>0.25560411577522452</v>
      </c>
      <c r="T38" s="27">
        <v>0.30589631941045808</v>
      </c>
      <c r="U38" s="24"/>
      <c r="V38" s="66"/>
      <c r="W38" s="59"/>
      <c r="X38" s="59"/>
    </row>
    <row r="39" spans="1:24" s="71" customFormat="1" ht="13.5" x14ac:dyDescent="0.25">
      <c r="A39" s="21"/>
      <c r="B39" s="31"/>
      <c r="C39" s="28"/>
      <c r="D39" s="31"/>
      <c r="E39" s="28"/>
      <c r="F39" s="23"/>
      <c r="G39" s="23"/>
      <c r="H39" s="23"/>
      <c r="I39" s="24"/>
      <c r="J39" s="24"/>
      <c r="K39" s="28"/>
      <c r="L39" s="23"/>
      <c r="M39" s="23"/>
      <c r="N39" s="23"/>
      <c r="O39" s="24"/>
      <c r="P39" s="24"/>
      <c r="Q39" s="28"/>
      <c r="R39" s="23"/>
      <c r="S39" s="23"/>
      <c r="T39" s="23"/>
      <c r="U39" s="24"/>
      <c r="V39" s="66"/>
      <c r="W39" s="59"/>
      <c r="X39" s="59"/>
    </row>
    <row r="40" spans="1:24" ht="13.5" x14ac:dyDescent="0.25">
      <c r="A40" s="21" t="s">
        <v>40</v>
      </c>
      <c r="B40" s="40"/>
      <c r="C40" s="30">
        <v>8415</v>
      </c>
      <c r="D40" s="40"/>
      <c r="E40" s="30">
        <v>8301.1430611960932</v>
      </c>
      <c r="F40" s="24">
        <v>8314.5796718686852</v>
      </c>
      <c r="G40" s="24">
        <v>8165</v>
      </c>
      <c r="H40" s="24">
        <v>8415</v>
      </c>
      <c r="I40" s="24">
        <v>10</v>
      </c>
      <c r="J40" s="24"/>
      <c r="K40" s="30">
        <v>8132.4418255505689</v>
      </c>
      <c r="L40" s="24">
        <v>8134.4143102734479</v>
      </c>
      <c r="M40" s="24">
        <v>7790</v>
      </c>
      <c r="N40" s="24">
        <v>8415</v>
      </c>
      <c r="O40" s="24">
        <v>10</v>
      </c>
      <c r="P40" s="24"/>
      <c r="Q40" s="30">
        <v>7952.1085848532193</v>
      </c>
      <c r="R40" s="24">
        <v>7942.3703703703704</v>
      </c>
      <c r="S40" s="24">
        <v>7290</v>
      </c>
      <c r="T40" s="24">
        <v>8415</v>
      </c>
      <c r="U40" s="24">
        <v>10</v>
      </c>
      <c r="V40" s="66"/>
    </row>
    <row r="41" spans="1:24" ht="13.5" x14ac:dyDescent="0.25">
      <c r="A41" s="21" t="s">
        <v>41</v>
      </c>
      <c r="B41" s="40"/>
      <c r="C41" s="30">
        <v>8448</v>
      </c>
      <c r="D41" s="40"/>
      <c r="E41" s="30">
        <v>8315.7276346087838</v>
      </c>
      <c r="F41" s="24">
        <v>8316.8541666666661</v>
      </c>
      <c r="G41" s="24">
        <v>8198</v>
      </c>
      <c r="H41" s="24">
        <v>8448</v>
      </c>
      <c r="I41" s="24">
        <v>12</v>
      </c>
      <c r="J41" s="25"/>
      <c r="K41" s="30">
        <v>8149.7157353389639</v>
      </c>
      <c r="L41" s="24">
        <v>8154.1515787919661</v>
      </c>
      <c r="M41" s="24">
        <v>7823</v>
      </c>
      <c r="N41" s="24">
        <v>8448</v>
      </c>
      <c r="O41" s="24">
        <v>12</v>
      </c>
      <c r="P41" s="25"/>
      <c r="Q41" s="30">
        <v>7979.5104985259559</v>
      </c>
      <c r="R41" s="24">
        <v>7964.2214501898761</v>
      </c>
      <c r="S41" s="24">
        <v>7323</v>
      </c>
      <c r="T41" s="24">
        <v>8448</v>
      </c>
      <c r="U41" s="24">
        <v>12</v>
      </c>
      <c r="V41" s="66"/>
    </row>
    <row r="42" spans="1:24" ht="13.5" x14ac:dyDescent="0.25">
      <c r="A42" s="21"/>
      <c r="B42" s="50"/>
      <c r="C42" s="30"/>
      <c r="D42" s="50"/>
      <c r="E42" s="51"/>
      <c r="F42" s="24"/>
      <c r="G42" s="24"/>
      <c r="H42" s="24"/>
      <c r="I42" s="24"/>
      <c r="J42" s="25"/>
      <c r="K42" s="51"/>
      <c r="L42" s="24"/>
      <c r="M42" s="24"/>
      <c r="N42" s="24"/>
      <c r="O42" s="24"/>
      <c r="P42" s="25"/>
      <c r="Q42" s="51"/>
      <c r="R42" s="24"/>
      <c r="S42" s="24"/>
      <c r="T42" s="24"/>
      <c r="U42" s="24"/>
      <c r="V42" s="66"/>
    </row>
    <row r="43" spans="1:24" ht="15.75" x14ac:dyDescent="0.4">
      <c r="A43" s="77" t="s">
        <v>42</v>
      </c>
      <c r="B43" s="57"/>
      <c r="C43" s="30"/>
      <c r="D43" s="57"/>
      <c r="E43" s="30"/>
      <c r="F43" s="24"/>
      <c r="G43" s="24"/>
      <c r="H43" s="24"/>
      <c r="I43" s="24"/>
      <c r="J43" s="25"/>
      <c r="K43" s="30"/>
      <c r="L43" s="24"/>
      <c r="M43" s="24"/>
      <c r="N43" s="24"/>
      <c r="O43" s="24"/>
      <c r="P43" s="25"/>
      <c r="Q43" s="30"/>
      <c r="R43" s="24"/>
      <c r="S43" s="24"/>
      <c r="T43" s="24"/>
      <c r="U43" s="24"/>
      <c r="V43" s="66"/>
    </row>
    <row r="44" spans="1:24" ht="13.5" x14ac:dyDescent="0.25">
      <c r="A44" s="52" t="s">
        <v>43</v>
      </c>
      <c r="B44" s="57"/>
      <c r="C44" s="30">
        <v>3862</v>
      </c>
      <c r="D44" s="57"/>
      <c r="E44" s="30">
        <v>4505.6620496282776</v>
      </c>
      <c r="F44" s="24">
        <v>4522.24809601577</v>
      </c>
      <c r="G44" s="24">
        <v>4358.0546750000003</v>
      </c>
      <c r="H44" s="24">
        <v>4659.6350275794211</v>
      </c>
      <c r="I44" s="24">
        <v>8</v>
      </c>
      <c r="J44" s="25"/>
      <c r="K44" s="30">
        <v>5350.8468767540344</v>
      </c>
      <c r="L44" s="24">
        <v>5350.9937616828856</v>
      </c>
      <c r="M44" s="24">
        <v>5042.8260912637561</v>
      </c>
      <c r="N44" s="24">
        <v>5782.8627423941725</v>
      </c>
      <c r="O44" s="24">
        <v>8</v>
      </c>
      <c r="P44" s="25"/>
      <c r="Q44" s="30">
        <v>6274.7781855263502</v>
      </c>
      <c r="R44" s="24">
        <v>6275.6445422474262</v>
      </c>
      <c r="S44" s="24">
        <v>5806.4060346800006</v>
      </c>
      <c r="T44" s="24">
        <v>6705.6265585084548</v>
      </c>
      <c r="U44" s="24">
        <v>8</v>
      </c>
      <c r="V44" s="66"/>
    </row>
    <row r="45" spans="1:24" ht="13.5" x14ac:dyDescent="0.25">
      <c r="A45" s="52" t="s">
        <v>44</v>
      </c>
      <c r="B45" s="57"/>
      <c r="C45" s="30">
        <v>-555</v>
      </c>
      <c r="D45" s="57"/>
      <c r="E45" s="30">
        <v>-757.22787332089501</v>
      </c>
      <c r="F45" s="24">
        <v>-758.73506653280879</v>
      </c>
      <c r="G45" s="24">
        <v>-999.2855730260128</v>
      </c>
      <c r="H45" s="24">
        <v>-582.75</v>
      </c>
      <c r="I45" s="24">
        <v>9</v>
      </c>
      <c r="J45" s="25"/>
      <c r="K45" s="30">
        <v>-894.45315810273075</v>
      </c>
      <c r="L45" s="24">
        <v>-912.76939849364589</v>
      </c>
      <c r="M45" s="24">
        <v>-1176.8073932926457</v>
      </c>
      <c r="N45" s="24">
        <v>-611.88750000000005</v>
      </c>
      <c r="O45" s="24">
        <v>9</v>
      </c>
      <c r="P45" s="25"/>
      <c r="Q45" s="30">
        <v>-1046.0650378294267</v>
      </c>
      <c r="R45" s="24">
        <v>-1072.8739817478256</v>
      </c>
      <c r="S45" s="24">
        <v>-1373.9514015300895</v>
      </c>
      <c r="T45" s="24">
        <v>-642.48187500000006</v>
      </c>
      <c r="U45" s="24">
        <v>9</v>
      </c>
      <c r="V45" s="66"/>
    </row>
    <row r="46" spans="1:24" ht="13.5" x14ac:dyDescent="0.25">
      <c r="A46" s="52" t="s">
        <v>45</v>
      </c>
      <c r="B46" s="57"/>
      <c r="C46" s="30">
        <v>-37</v>
      </c>
      <c r="D46" s="57"/>
      <c r="E46" s="30">
        <v>-32.625</v>
      </c>
      <c r="F46" s="24">
        <v>-37</v>
      </c>
      <c r="G46" s="24">
        <v>-42</v>
      </c>
      <c r="H46" s="24">
        <v>0</v>
      </c>
      <c r="I46" s="24">
        <v>8</v>
      </c>
      <c r="J46" s="25"/>
      <c r="K46" s="30">
        <v>-27.625</v>
      </c>
      <c r="L46" s="24">
        <v>-36</v>
      </c>
      <c r="M46" s="24">
        <v>-42</v>
      </c>
      <c r="N46" s="24">
        <v>0</v>
      </c>
      <c r="O46" s="24">
        <v>8</v>
      </c>
      <c r="P46" s="25"/>
      <c r="Q46" s="30">
        <v>-27.625</v>
      </c>
      <c r="R46" s="24">
        <v>-36</v>
      </c>
      <c r="S46" s="24">
        <v>-42</v>
      </c>
      <c r="T46" s="24">
        <v>0</v>
      </c>
      <c r="U46" s="24">
        <v>8</v>
      </c>
      <c r="V46" s="66"/>
    </row>
    <row r="47" spans="1:24" ht="13.5" x14ac:dyDescent="0.25">
      <c r="A47" s="53" t="s">
        <v>46</v>
      </c>
      <c r="B47" s="78"/>
      <c r="C47" s="34">
        <v>3270</v>
      </c>
      <c r="D47" s="78"/>
      <c r="E47" s="79">
        <v>3733.678183433984</v>
      </c>
      <c r="F47" s="35">
        <v>3716.3038624878136</v>
      </c>
      <c r="G47" s="35">
        <v>3411.2484674729149</v>
      </c>
      <c r="H47" s="35">
        <v>4039.7894187500006</v>
      </c>
      <c r="I47" s="35">
        <v>12</v>
      </c>
      <c r="J47" s="36"/>
      <c r="K47" s="79">
        <v>4438.0691465238524</v>
      </c>
      <c r="L47" s="35">
        <v>4451.827308074824</v>
      </c>
      <c r="M47" s="35">
        <v>3943</v>
      </c>
      <c r="N47" s="35">
        <v>4932.7443539867181</v>
      </c>
      <c r="O47" s="35">
        <v>12</v>
      </c>
      <c r="P47" s="36"/>
      <c r="Q47" s="79">
        <v>5150.4422465737089</v>
      </c>
      <c r="R47" s="35">
        <v>5166.6279385871821</v>
      </c>
      <c r="S47" s="35">
        <v>4123</v>
      </c>
      <c r="T47" s="35">
        <v>5630.3343760918669</v>
      </c>
      <c r="U47" s="35">
        <v>12</v>
      </c>
      <c r="V47" s="67"/>
    </row>
    <row r="48" spans="1:24" ht="13.5" x14ac:dyDescent="0.25">
      <c r="A48" s="21"/>
      <c r="B48" s="9"/>
      <c r="C48" s="30"/>
      <c r="D48" s="9"/>
      <c r="E48" s="30"/>
      <c r="F48" s="24"/>
      <c r="G48" s="24"/>
      <c r="H48" s="24"/>
      <c r="I48" s="24"/>
      <c r="J48" s="24"/>
      <c r="K48" s="30"/>
      <c r="L48" s="24"/>
      <c r="M48" s="24"/>
      <c r="N48" s="24"/>
      <c r="O48" s="24"/>
      <c r="P48" s="24"/>
      <c r="Q48" s="30"/>
      <c r="R48" s="24"/>
      <c r="S48" s="24"/>
      <c r="T48" s="24"/>
      <c r="U48" s="24"/>
      <c r="V48" s="66"/>
    </row>
    <row r="49" spans="1:24" ht="13.5" x14ac:dyDescent="0.25">
      <c r="A49" s="33" t="s">
        <v>47</v>
      </c>
      <c r="B49" s="4"/>
      <c r="C49" s="54">
        <v>1895</v>
      </c>
      <c r="D49" s="4"/>
      <c r="E49" s="54">
        <v>2384.8510950264699</v>
      </c>
      <c r="F49" s="55">
        <v>2320.7958390176641</v>
      </c>
      <c r="G49" s="55">
        <v>1752.4441433651082</v>
      </c>
      <c r="H49" s="55">
        <v>3456.4568656250003</v>
      </c>
      <c r="I49" s="55">
        <v>10</v>
      </c>
      <c r="J49" s="56"/>
      <c r="K49" s="54">
        <v>3147.8962169714659</v>
      </c>
      <c r="L49" s="55">
        <v>2823.398777505804</v>
      </c>
      <c r="M49" s="55">
        <v>1802</v>
      </c>
      <c r="N49" s="55">
        <v>5470.1672580404229</v>
      </c>
      <c r="O49" s="55">
        <v>10</v>
      </c>
      <c r="P49" s="56"/>
      <c r="Q49" s="54">
        <v>3992.5677986651863</v>
      </c>
      <c r="R49" s="55">
        <v>3804.9456434574286</v>
      </c>
      <c r="S49" s="55">
        <v>227</v>
      </c>
      <c r="T49" s="55">
        <v>7921.8260403301992</v>
      </c>
      <c r="U49" s="55">
        <v>10</v>
      </c>
      <c r="V49" s="72"/>
      <c r="W49" s="70"/>
      <c r="X49" s="70"/>
    </row>
    <row r="50" spans="1:24" ht="14.25" x14ac:dyDescent="0.35">
      <c r="A50" s="65"/>
      <c r="B50" s="64"/>
      <c r="C50" s="65"/>
      <c r="D50" s="64"/>
      <c r="E50" s="68"/>
      <c r="F50" s="68"/>
      <c r="G50" s="68"/>
      <c r="H50" s="68"/>
      <c r="I50" s="68"/>
      <c r="J50" s="68"/>
      <c r="K50" s="68"/>
      <c r="L50" s="68"/>
      <c r="M50" s="68"/>
      <c r="N50" s="68"/>
      <c r="O50" s="68"/>
      <c r="P50" s="68"/>
      <c r="Q50" s="68"/>
      <c r="R50" s="68"/>
      <c r="S50" s="68"/>
      <c r="T50" s="68"/>
      <c r="U50" s="68"/>
      <c r="V50" s="68"/>
    </row>
    <row r="51" spans="1:24" s="71" customFormat="1" x14ac:dyDescent="0.2">
      <c r="A51" s="58"/>
      <c r="B51" s="64"/>
      <c r="C51" s="58"/>
      <c r="D51" s="64"/>
      <c r="E51" s="58"/>
      <c r="F51" s="58"/>
      <c r="G51" s="58"/>
      <c r="H51" s="58"/>
      <c r="I51" s="58"/>
      <c r="J51" s="58"/>
      <c r="K51" s="58"/>
      <c r="L51" s="58"/>
      <c r="M51" s="58"/>
      <c r="N51" s="58"/>
      <c r="O51" s="58"/>
      <c r="P51" s="58"/>
      <c r="Q51" s="58"/>
      <c r="R51" s="58"/>
      <c r="S51" s="58"/>
      <c r="T51" s="58"/>
      <c r="U51" s="58"/>
      <c r="V51" s="58"/>
      <c r="W51" s="59"/>
      <c r="X51" s="59"/>
    </row>
    <row r="52" spans="1:24" x14ac:dyDescent="0.2">
      <c r="A52" s="81" t="s">
        <v>48</v>
      </c>
      <c r="B52" s="81"/>
      <c r="C52" s="81"/>
      <c r="D52" s="81"/>
      <c r="E52" s="81"/>
      <c r="F52" s="81"/>
      <c r="G52" s="81"/>
      <c r="H52" s="81"/>
      <c r="I52" s="81"/>
      <c r="J52" s="81"/>
      <c r="K52" s="81"/>
      <c r="L52" s="81"/>
      <c r="M52" s="81"/>
      <c r="N52" s="81"/>
      <c r="O52" s="81"/>
      <c r="P52" s="81"/>
      <c r="Q52" s="81"/>
      <c r="R52" s="81"/>
      <c r="S52" s="81"/>
      <c r="T52" s="81"/>
      <c r="U52" s="81"/>
      <c r="V52" s="81"/>
    </row>
    <row r="53" spans="1:24" x14ac:dyDescent="0.2">
      <c r="A53" s="81"/>
      <c r="B53" s="81"/>
      <c r="C53" s="81"/>
      <c r="D53" s="81"/>
      <c r="E53" s="81"/>
      <c r="F53" s="81"/>
      <c r="G53" s="81"/>
      <c r="H53" s="81"/>
      <c r="I53" s="81"/>
      <c r="J53" s="81"/>
      <c r="K53" s="81"/>
      <c r="L53" s="81"/>
      <c r="M53" s="81"/>
      <c r="N53" s="81"/>
      <c r="O53" s="81"/>
      <c r="P53" s="81"/>
      <c r="Q53" s="81"/>
      <c r="R53" s="81"/>
      <c r="S53" s="81"/>
      <c r="T53" s="81"/>
      <c r="U53" s="81"/>
      <c r="V53" s="81"/>
    </row>
    <row r="54" spans="1:24" ht="15" customHeight="1" x14ac:dyDescent="0.2">
      <c r="A54" s="81"/>
      <c r="B54" s="81"/>
      <c r="C54" s="81"/>
      <c r="D54" s="81"/>
      <c r="E54" s="81"/>
      <c r="F54" s="81"/>
      <c r="G54" s="81"/>
      <c r="H54" s="81"/>
      <c r="I54" s="81"/>
      <c r="J54" s="81"/>
      <c r="K54" s="81"/>
      <c r="L54" s="81"/>
      <c r="M54" s="81"/>
      <c r="N54" s="81"/>
      <c r="O54" s="81"/>
      <c r="P54" s="81"/>
      <c r="Q54" s="81"/>
      <c r="R54" s="81"/>
      <c r="S54" s="81"/>
      <c r="T54" s="81"/>
      <c r="U54" s="81"/>
      <c r="V54" s="81"/>
    </row>
    <row r="55" spans="1:24" ht="14.65" customHeight="1" x14ac:dyDescent="0.2">
      <c r="A55" s="82" t="s">
        <v>49</v>
      </c>
      <c r="B55" s="82"/>
      <c r="C55" s="82"/>
      <c r="D55" s="82"/>
      <c r="E55" s="82"/>
      <c r="F55" s="82"/>
      <c r="G55" s="82"/>
      <c r="H55" s="82"/>
      <c r="I55" s="82"/>
      <c r="J55" s="82"/>
      <c r="K55" s="82"/>
      <c r="L55" s="82"/>
      <c r="M55" s="82"/>
      <c r="N55" s="82"/>
      <c r="O55" s="82"/>
      <c r="P55" s="82"/>
      <c r="Q55" s="82"/>
      <c r="R55" s="82"/>
      <c r="S55" s="82"/>
      <c r="T55" s="82"/>
      <c r="U55" s="82"/>
      <c r="V55" s="82"/>
    </row>
    <row r="56" spans="1:24" ht="28.15" customHeight="1" x14ac:dyDescent="0.2">
      <c r="A56" s="73" t="s">
        <v>50</v>
      </c>
      <c r="B56" s="73"/>
      <c r="C56" s="73"/>
      <c r="D56" s="73"/>
      <c r="E56" s="73"/>
      <c r="F56" s="73"/>
      <c r="G56" s="73"/>
      <c r="H56" s="73"/>
      <c r="I56" s="73"/>
      <c r="J56" s="73"/>
      <c r="K56" s="73"/>
      <c r="L56" s="73"/>
      <c r="M56" s="73"/>
      <c r="N56" s="73"/>
      <c r="O56" s="73"/>
      <c r="P56" s="73"/>
      <c r="Q56" s="73"/>
      <c r="R56" s="73"/>
      <c r="S56" s="73"/>
      <c r="T56" s="73"/>
      <c r="U56" s="73"/>
      <c r="V56" s="73"/>
    </row>
    <row r="57" spans="1:24" ht="14.65" customHeight="1" x14ac:dyDescent="0.2"/>
  </sheetData>
  <mergeCells count="2">
    <mergeCell ref="A52:V54"/>
    <mergeCell ref="A55:V55"/>
  </mergeCells>
  <dataValidations count="1">
    <dataValidation allowBlank="1" showDropDown="1" showInputMessage="1" showErrorMessage="1" sqref="C3:C4" xr:uid="{9177D917-57EA-4080-88E9-7727E8DE6FFC}"/>
  </dataValidations>
  <pageMargins left="0.25" right="0.25" top="0.75" bottom="0.75" header="0.3" footer="0.3"/>
  <pageSetup paperSize="8" scale="88"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RR Detailed Consensus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2026-05-05T09:19:33Z</dcterms:created>
  <dcterms:modified xsi:type="dcterms:W3CDTF">2026-05-06T08:25:07Z</dcterms:modified>
  <cp:category/>
  <cp:contentStatus/>
</cp:coreProperties>
</file>